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微软\微信\xwechat_files\wxid_7o66fdyye3g922_7401\msg\file\2026-10\"/>
    </mc:Choice>
  </mc:AlternateContent>
  <bookViews>
    <workbookView windowWidth="21600" windowHeight="10030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Sheet1!$A$1:$N$348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<sst xmlns="http://schemas.openxmlformats.org/spreadsheetml/2006/main" count="1851" uniqueCount="785">
  <si>
    <t>广州商学院2025—2026学年学校奖学金呈报表</t>
  </si>
  <si>
    <t>序号</t>
  </si>
  <si>
    <t>学院</t>
  </si>
  <si>
    <t>年级</t>
  </si>
  <si>
    <t>专业</t>
  </si>
  <si>
    <t>学号</t>
  </si>
  <si>
    <t>姓名</t>
  </si>
  <si>
    <t>拟获奖奖项</t>
  </si>
  <si>
    <t>专业总人数</t>
  </si>
  <si>
    <t>平均绩点</t>
  </si>
  <si>
    <t>学业百分比</t>
  </si>
  <si>
    <t>学业排名</t>
  </si>
  <si>
    <t>综测百分比</t>
  </si>
  <si>
    <t>综测排名</t>
  </si>
  <si>
    <t>学生签名</t>
  </si>
  <si>
    <t>经济学院</t>
  </si>
  <si>
    <t>互联网金融</t>
  </si>
  <si>
    <t>202511160215</t>
  </si>
  <si>
    <t>黄钰婷</t>
  </si>
  <si>
    <t>一等奖</t>
  </si>
  <si>
    <t>3.95</t>
  </si>
  <si>
    <t>202511160128</t>
  </si>
  <si>
    <t>陈斯宜</t>
  </si>
  <si>
    <t>二等奖</t>
  </si>
  <si>
    <t>4.08</t>
  </si>
  <si>
    <t>202511160226</t>
  </si>
  <si>
    <t>张晖恬</t>
  </si>
  <si>
    <t>3.66</t>
  </si>
  <si>
    <t>202511160129</t>
  </si>
  <si>
    <t>杨筱涵</t>
  </si>
  <si>
    <t>三等奖</t>
  </si>
  <si>
    <t>3.93</t>
  </si>
  <si>
    <t>202511160110</t>
  </si>
  <si>
    <t>杨凯翔</t>
  </si>
  <si>
    <t>3.75</t>
  </si>
  <si>
    <t>202511160220</t>
  </si>
  <si>
    <t>钟婉烊</t>
  </si>
  <si>
    <t>3.81</t>
  </si>
  <si>
    <t>202511160138</t>
  </si>
  <si>
    <t>刘艺橙</t>
  </si>
  <si>
    <t>3.38</t>
  </si>
  <si>
    <t>202511160142</t>
  </si>
  <si>
    <t>张梓曼</t>
  </si>
  <si>
    <t>3.68</t>
  </si>
  <si>
    <t>202511160218</t>
  </si>
  <si>
    <t>李嘉泳</t>
  </si>
  <si>
    <t>3.60</t>
  </si>
  <si>
    <t>202511160121</t>
  </si>
  <si>
    <t>黄文华</t>
  </si>
  <si>
    <t>3.80</t>
  </si>
  <si>
    <t>202511160107</t>
  </si>
  <si>
    <t>金俊昊</t>
  </si>
  <si>
    <t>3.59</t>
  </si>
  <si>
    <t>202511160246</t>
  </si>
  <si>
    <t>吴淳雨</t>
  </si>
  <si>
    <t>3.58</t>
  </si>
  <si>
    <t>金融科技</t>
  </si>
  <si>
    <t>202511170104</t>
  </si>
  <si>
    <t>彭士腾</t>
  </si>
  <si>
    <t>202511170230</t>
  </si>
  <si>
    <t>张嘉韵</t>
  </si>
  <si>
    <t>3.56</t>
  </si>
  <si>
    <t>202511170106</t>
  </si>
  <si>
    <t>黄宇聪</t>
  </si>
  <si>
    <t>3.40</t>
  </si>
  <si>
    <t>202511170240</t>
  </si>
  <si>
    <t>姚泓婷</t>
  </si>
  <si>
    <t>3.78</t>
  </si>
  <si>
    <t>202511170226</t>
  </si>
  <si>
    <t>陈欣仪</t>
  </si>
  <si>
    <t>3.65</t>
  </si>
  <si>
    <t>202511170229</t>
  </si>
  <si>
    <t>陈卓然</t>
  </si>
  <si>
    <t>4.03</t>
  </si>
  <si>
    <t>202511170245</t>
  </si>
  <si>
    <t>徐心洁</t>
  </si>
  <si>
    <t>202511170242</t>
  </si>
  <si>
    <t>何康怡</t>
  </si>
  <si>
    <t>3.88</t>
  </si>
  <si>
    <t>202511170241</t>
  </si>
  <si>
    <t>黄逸潼</t>
  </si>
  <si>
    <t>3.61</t>
  </si>
  <si>
    <t>202511170123</t>
  </si>
  <si>
    <t>卢鹏圆</t>
  </si>
  <si>
    <t>202511170224</t>
  </si>
  <si>
    <t>郑妍</t>
  </si>
  <si>
    <t>202511170131</t>
  </si>
  <si>
    <t>庄钰滢</t>
  </si>
  <si>
    <t>3.37</t>
  </si>
  <si>
    <t>202511170105</t>
  </si>
  <si>
    <t>叶宝枫</t>
  </si>
  <si>
    <t>202511170139</t>
  </si>
  <si>
    <t>李官燕</t>
  </si>
  <si>
    <t>3.35</t>
  </si>
  <si>
    <t>金融学</t>
  </si>
  <si>
    <t>202511080321</t>
  </si>
  <si>
    <t>凌津敏</t>
  </si>
  <si>
    <t>202511080424</t>
  </si>
  <si>
    <t>罗濠杰</t>
  </si>
  <si>
    <t>3.69</t>
  </si>
  <si>
    <t>202511080601</t>
  </si>
  <si>
    <t>蔡泓哲</t>
  </si>
  <si>
    <t>3.54</t>
  </si>
  <si>
    <t>202511080329</t>
  </si>
  <si>
    <t>邱煜钧</t>
  </si>
  <si>
    <t>3.97</t>
  </si>
  <si>
    <t>202511080302</t>
  </si>
  <si>
    <t>蔡超丽</t>
  </si>
  <si>
    <t>202511080330</t>
  </si>
  <si>
    <t>沙惠</t>
  </si>
  <si>
    <t>3.83</t>
  </si>
  <si>
    <t>202501060121</t>
  </si>
  <si>
    <t>王瑀晗</t>
  </si>
  <si>
    <t>202511040105</t>
  </si>
  <si>
    <t>郭佳颖</t>
  </si>
  <si>
    <t>3.55</t>
  </si>
  <si>
    <t>202511080322</t>
  </si>
  <si>
    <t>刘嘉怡</t>
  </si>
  <si>
    <t>3.47</t>
  </si>
  <si>
    <t>202511080440</t>
  </si>
  <si>
    <t>颜瑾瑶</t>
  </si>
  <si>
    <t>202511080113</t>
  </si>
  <si>
    <t>黎婉怡</t>
  </si>
  <si>
    <t>202511080135</t>
  </si>
  <si>
    <t>赵嘉欣</t>
  </si>
  <si>
    <t>2.99</t>
  </si>
  <si>
    <t>202511080349</t>
  </si>
  <si>
    <t>周文彩</t>
  </si>
  <si>
    <t>4.02</t>
  </si>
  <si>
    <t>202511040141</t>
  </si>
  <si>
    <t>许铧元</t>
  </si>
  <si>
    <t>202511081104</t>
  </si>
  <si>
    <t>吴咏洵</t>
  </si>
  <si>
    <t>202511080224</t>
  </si>
  <si>
    <t>卢小涵</t>
  </si>
  <si>
    <t>3.79</t>
  </si>
  <si>
    <t>202511080216</t>
  </si>
  <si>
    <t>李倩雯</t>
  </si>
  <si>
    <t>3.76</t>
  </si>
  <si>
    <t>202511080348</t>
  </si>
  <si>
    <t>钟文妍</t>
  </si>
  <si>
    <t>3.71</t>
  </si>
  <si>
    <t>202511080203</t>
  </si>
  <si>
    <t>陈一祥</t>
  </si>
  <si>
    <t>202511080402</t>
  </si>
  <si>
    <t>陈彦妮</t>
  </si>
  <si>
    <t>3.64</t>
  </si>
  <si>
    <t>202511080411</t>
  </si>
  <si>
    <t>居小慧</t>
  </si>
  <si>
    <t>202511080407</t>
  </si>
  <si>
    <t>郭娜</t>
  </si>
  <si>
    <t>3.63</t>
  </si>
  <si>
    <t>202511170138</t>
  </si>
  <si>
    <t>黄宝桐</t>
  </si>
  <si>
    <t>3.57</t>
  </si>
  <si>
    <t>202511080438</t>
  </si>
  <si>
    <t>徐子萱</t>
  </si>
  <si>
    <t>3.51</t>
  </si>
  <si>
    <t>202511080208</t>
  </si>
  <si>
    <t>关润豪</t>
  </si>
  <si>
    <t>3.50</t>
  </si>
  <si>
    <t>202511080427</t>
  </si>
  <si>
    <t>史哲渝</t>
  </si>
  <si>
    <t>3.42</t>
  </si>
  <si>
    <t>202511081103</t>
  </si>
  <si>
    <t>王洋</t>
  </si>
  <si>
    <t>3.41</t>
  </si>
  <si>
    <t>202511080308</t>
  </si>
  <si>
    <t>黄彩欣</t>
  </si>
  <si>
    <t>202511080541</t>
  </si>
  <si>
    <t>张雯茵</t>
  </si>
  <si>
    <t>3.36</t>
  </si>
  <si>
    <t>202511080307</t>
  </si>
  <si>
    <t>何轩宁</t>
  </si>
  <si>
    <t>202511080545</t>
  </si>
  <si>
    <t>郑汶彬</t>
  </si>
  <si>
    <t>3.29</t>
  </si>
  <si>
    <t>202511080501</t>
  </si>
  <si>
    <t>蔡紫芸</t>
  </si>
  <si>
    <t>3.27</t>
  </si>
  <si>
    <t>202511080408</t>
  </si>
  <si>
    <t>何凯瑶</t>
  </si>
  <si>
    <t>3.26</t>
  </si>
  <si>
    <t>202511080213</t>
  </si>
  <si>
    <t>黄佳琳</t>
  </si>
  <si>
    <t>3.24</t>
  </si>
  <si>
    <t>202511080232</t>
  </si>
  <si>
    <t>吴君颖</t>
  </si>
  <si>
    <t>3.22</t>
  </si>
  <si>
    <t>202511080416</t>
  </si>
  <si>
    <t>李茂朋</t>
  </si>
  <si>
    <t>3.20</t>
  </si>
  <si>
    <t>202511080641</t>
  </si>
  <si>
    <t>詹紫萱</t>
  </si>
  <si>
    <t>3.17</t>
  </si>
  <si>
    <t>202511080313</t>
  </si>
  <si>
    <t>李浩楷</t>
  </si>
  <si>
    <t>3.12</t>
  </si>
  <si>
    <t>202511080543</t>
  </si>
  <si>
    <t>郑冰冰</t>
  </si>
  <si>
    <t>3.00</t>
  </si>
  <si>
    <t>202511080613</t>
  </si>
  <si>
    <t>赖永</t>
  </si>
  <si>
    <t>2.76</t>
  </si>
  <si>
    <t>202511080306</t>
  </si>
  <si>
    <t>宫雅轩</t>
  </si>
  <si>
    <t>2.61</t>
  </si>
  <si>
    <t>202511080130</t>
  </si>
  <si>
    <t>余芷慧</t>
  </si>
  <si>
    <t>3.33</t>
  </si>
  <si>
    <t>202511080105</t>
  </si>
  <si>
    <t>龚嘉欣</t>
  </si>
  <si>
    <t>3.25</t>
  </si>
  <si>
    <t>202511080211</t>
  </si>
  <si>
    <t>贺玟睿</t>
  </si>
  <si>
    <t>3.53</t>
  </si>
  <si>
    <t>202511080531</t>
  </si>
  <si>
    <t>杨嘉欣</t>
  </si>
  <si>
    <t>学业进步奖</t>
  </si>
  <si>
    <t>202511080626</t>
  </si>
  <si>
    <t>刘正</t>
  </si>
  <si>
    <t>国际经济与贸易</t>
  </si>
  <si>
    <t>202511040340</t>
  </si>
  <si>
    <t>张梦洁</t>
  </si>
  <si>
    <t>202511040211</t>
  </si>
  <si>
    <t>胡梁璐</t>
  </si>
  <si>
    <t>3.70</t>
  </si>
  <si>
    <t>202511040139</t>
  </si>
  <si>
    <t>吴若盈</t>
  </si>
  <si>
    <t>202511040246</t>
  </si>
  <si>
    <t>周家宇</t>
  </si>
  <si>
    <t>4.16</t>
  </si>
  <si>
    <t>202506050237</t>
  </si>
  <si>
    <t>范茗茗</t>
  </si>
  <si>
    <t>3.23</t>
  </si>
  <si>
    <t>202511040101</t>
  </si>
  <si>
    <t>陈佩燕</t>
  </si>
  <si>
    <t>202511040145</t>
  </si>
  <si>
    <t>钟情</t>
  </si>
  <si>
    <t>202511040247</t>
  </si>
  <si>
    <t>朱志鹃</t>
  </si>
  <si>
    <t>202511040333</t>
  </si>
  <si>
    <t>项钰</t>
  </si>
  <si>
    <t>202511040232</t>
  </si>
  <si>
    <t>彭莉</t>
  </si>
  <si>
    <t>3.44</t>
  </si>
  <si>
    <t>202511040243</t>
  </si>
  <si>
    <t>张文萁</t>
  </si>
  <si>
    <t>3.28</t>
  </si>
  <si>
    <t>202511040307</t>
  </si>
  <si>
    <t>侯睿涵</t>
  </si>
  <si>
    <t>2.60</t>
  </si>
  <si>
    <t>202511040229</t>
  </si>
  <si>
    <t>麦倩茵</t>
  </si>
  <si>
    <t>3.07</t>
  </si>
  <si>
    <t>202511040103</t>
  </si>
  <si>
    <t>邓星灿</t>
  </si>
  <si>
    <t>3.09</t>
  </si>
  <si>
    <t>202511040233</t>
  </si>
  <si>
    <t>邱安芯</t>
  </si>
  <si>
    <t>3.67</t>
  </si>
  <si>
    <t>202513020106</t>
  </si>
  <si>
    <t>古金来</t>
  </si>
  <si>
    <t>3.15</t>
  </si>
  <si>
    <t>202511040118</t>
  </si>
  <si>
    <t>刘恩佟</t>
  </si>
  <si>
    <t>2.98</t>
  </si>
  <si>
    <t>202511040222</t>
  </si>
  <si>
    <t>李左婷</t>
  </si>
  <si>
    <t>3.94</t>
  </si>
  <si>
    <t>202511040115</t>
  </si>
  <si>
    <t>梁嘉嘉</t>
  </si>
  <si>
    <t>202511040128</t>
  </si>
  <si>
    <t>丘乐怡</t>
  </si>
  <si>
    <t>202511040321</t>
  </si>
  <si>
    <t>邱梓丹</t>
  </si>
  <si>
    <t>2.83</t>
  </si>
  <si>
    <t>202511040203</t>
  </si>
  <si>
    <t>陈绮琪</t>
  </si>
  <si>
    <t>2.92</t>
  </si>
  <si>
    <t>202511040303</t>
  </si>
  <si>
    <t>范若茜</t>
  </si>
  <si>
    <t>202511040338</t>
  </si>
  <si>
    <t>杨月</t>
  </si>
  <si>
    <t>3.10</t>
  </si>
  <si>
    <t>202511040334</t>
  </si>
  <si>
    <t>谢珂婷</t>
  </si>
  <si>
    <t>202511040302</t>
  </si>
  <si>
    <t>崔子诺</t>
  </si>
  <si>
    <t>2.88</t>
  </si>
  <si>
    <t>投资学</t>
  </si>
  <si>
    <t>202511130134</t>
  </si>
  <si>
    <t>冼晓楠</t>
  </si>
  <si>
    <t>202511130243</t>
  </si>
  <si>
    <t>钟芷怡</t>
  </si>
  <si>
    <t>3.49</t>
  </si>
  <si>
    <t>202511130129</t>
  </si>
  <si>
    <t>唐志婷</t>
  </si>
  <si>
    <t>3.90</t>
  </si>
  <si>
    <t>202511130108</t>
  </si>
  <si>
    <t>胡雪盈</t>
  </si>
  <si>
    <t>202511130222</t>
  </si>
  <si>
    <t>刘晓彤</t>
  </si>
  <si>
    <t>3.16</t>
  </si>
  <si>
    <t>202511130205</t>
  </si>
  <si>
    <t>陈懿琳</t>
  </si>
  <si>
    <t>3.96</t>
  </si>
  <si>
    <t>202511130215</t>
  </si>
  <si>
    <t>黎健皓</t>
  </si>
  <si>
    <t>3.30</t>
  </si>
  <si>
    <t>202511130238</t>
  </si>
  <si>
    <t>徐明静</t>
  </si>
  <si>
    <t>202511130119</t>
  </si>
  <si>
    <t>林心谊</t>
  </si>
  <si>
    <t>202511130206</t>
  </si>
  <si>
    <t>邓碧钰</t>
  </si>
  <si>
    <t>202511130224</t>
  </si>
  <si>
    <t>罗千辰</t>
  </si>
  <si>
    <t>3.72</t>
  </si>
  <si>
    <t>202511130113</t>
  </si>
  <si>
    <t>蒋林薇</t>
  </si>
  <si>
    <t>3.31</t>
  </si>
  <si>
    <t>202511130230</t>
  </si>
  <si>
    <t>苏裕欣</t>
  </si>
  <si>
    <t>3.92</t>
  </si>
  <si>
    <t>202411040332</t>
  </si>
  <si>
    <t>徐恩儿</t>
  </si>
  <si>
    <t>202411040322</t>
  </si>
  <si>
    <t>欧梓欣</t>
  </si>
  <si>
    <t>202411040201</t>
  </si>
  <si>
    <t>蔡安儿</t>
  </si>
  <si>
    <t>202411040210</t>
  </si>
  <si>
    <t>龚睿彤</t>
  </si>
  <si>
    <t>202411040215</t>
  </si>
  <si>
    <t>蒋悦</t>
  </si>
  <si>
    <t>202411040226</t>
  </si>
  <si>
    <t>覃斯敏</t>
  </si>
  <si>
    <t>202411040301</t>
  </si>
  <si>
    <t>蔡梓琪</t>
  </si>
  <si>
    <t>202411040316</t>
  </si>
  <si>
    <t>刘高</t>
  </si>
  <si>
    <t>202411040217</t>
  </si>
  <si>
    <t>李靖蕾</t>
  </si>
  <si>
    <t>202411040340</t>
  </si>
  <si>
    <t>张泽红</t>
  </si>
  <si>
    <t>202411040224</t>
  </si>
  <si>
    <t>沈永琪</t>
  </si>
  <si>
    <t>202411040208</t>
  </si>
  <si>
    <t>费雯婷</t>
  </si>
  <si>
    <t>202411040323</t>
  </si>
  <si>
    <t>沈思婷</t>
  </si>
  <si>
    <t>202411040218</t>
  </si>
  <si>
    <t>李柳莎</t>
  </si>
  <si>
    <t>202411040330</t>
  </si>
  <si>
    <t>吴之章</t>
  </si>
  <si>
    <t>202411040104</t>
  </si>
  <si>
    <t>邓乐诗</t>
  </si>
  <si>
    <t>202411040338</t>
  </si>
  <si>
    <t>张彬兵</t>
  </si>
  <si>
    <t>202211040035</t>
  </si>
  <si>
    <t>梁展华</t>
  </si>
  <si>
    <t>202411040239</t>
  </si>
  <si>
    <t>曾紫馨</t>
  </si>
  <si>
    <t>202411130114</t>
  </si>
  <si>
    <t>林思洁</t>
  </si>
  <si>
    <t>202411130135</t>
  </si>
  <si>
    <t>杨晨晗</t>
  </si>
  <si>
    <t>202411130230</t>
  </si>
  <si>
    <t>杨子慧</t>
  </si>
  <si>
    <t>202411130224</t>
  </si>
  <si>
    <t>吴俊玮</t>
  </si>
  <si>
    <t>202411130120</t>
  </si>
  <si>
    <t>罗思浸哲</t>
  </si>
  <si>
    <t>202411130238</t>
  </si>
  <si>
    <t>卢莹茵</t>
  </si>
  <si>
    <t>202411130126</t>
  </si>
  <si>
    <t>宋志恒</t>
  </si>
  <si>
    <t>202411130227</t>
  </si>
  <si>
    <t>谢天雷</t>
  </si>
  <si>
    <t>202411130133</t>
  </si>
  <si>
    <t>谢传裕</t>
  </si>
  <si>
    <t>202411130142</t>
  </si>
  <si>
    <t>谢雨佳</t>
  </si>
  <si>
    <t>202411130235</t>
  </si>
  <si>
    <t>钟骐蔚</t>
  </si>
  <si>
    <t>202411160131</t>
  </si>
  <si>
    <t>余沁臻</t>
  </si>
  <si>
    <t>202411160115</t>
  </si>
  <si>
    <t>李志越</t>
  </si>
  <si>
    <t>202411170107</t>
  </si>
  <si>
    <t>甘子莹</t>
  </si>
  <si>
    <t>202411170203</t>
  </si>
  <si>
    <t>陈洁</t>
  </si>
  <si>
    <t>202411170233</t>
  </si>
  <si>
    <t>肖涵嫔</t>
  </si>
  <si>
    <t>202411170241</t>
  </si>
  <si>
    <t>周于舒</t>
  </si>
  <si>
    <t>202411170220</t>
  </si>
  <si>
    <t>李绮莉</t>
  </si>
  <si>
    <t>202411170217</t>
  </si>
  <si>
    <t>黄绮雯</t>
  </si>
  <si>
    <t>202411170102</t>
  </si>
  <si>
    <t>陈绮雯</t>
  </si>
  <si>
    <t>202411170125</t>
  </si>
  <si>
    <t>庞雅文</t>
  </si>
  <si>
    <t>202411170105</t>
  </si>
  <si>
    <t>丁晓涵</t>
  </si>
  <si>
    <t>202411170213</t>
  </si>
  <si>
    <t>黄艾宁</t>
  </si>
  <si>
    <t>202411170212</t>
  </si>
  <si>
    <t>胡洁彤</t>
  </si>
  <si>
    <t>202411160216</t>
  </si>
  <si>
    <t>林娜</t>
  </si>
  <si>
    <t>202411160228</t>
  </si>
  <si>
    <t>吴苑桦</t>
  </si>
  <si>
    <t>202411160238</t>
  </si>
  <si>
    <t>林嘉欣</t>
  </si>
  <si>
    <t>202411160212</t>
  </si>
  <si>
    <t>黄颖</t>
  </si>
  <si>
    <t>202411160205</t>
  </si>
  <si>
    <t>陈泽锋</t>
  </si>
  <si>
    <t>202411160206</t>
  </si>
  <si>
    <t>邓依婷</t>
  </si>
  <si>
    <t>202411160214</t>
  </si>
  <si>
    <t>李鹤琳</t>
  </si>
  <si>
    <t>202411160140</t>
  </si>
  <si>
    <t>王福裕</t>
  </si>
  <si>
    <t>202411160227</t>
  </si>
  <si>
    <t>吴耀明</t>
  </si>
  <si>
    <t>202411130105</t>
  </si>
  <si>
    <t>蓝嘉希</t>
  </si>
  <si>
    <t>202411130215</t>
  </si>
  <si>
    <t>李雪纯</t>
  </si>
  <si>
    <t>202411130203</t>
  </si>
  <si>
    <t>陈梓豪</t>
  </si>
  <si>
    <t>202411160123</t>
  </si>
  <si>
    <t>王锶妍</t>
  </si>
  <si>
    <t>202411160132</t>
  </si>
  <si>
    <t>余思慧</t>
  </si>
  <si>
    <t>202411080104</t>
  </si>
  <si>
    <t>陈水清</t>
  </si>
  <si>
    <t>202411080120</t>
  </si>
  <si>
    <t>柯源锱</t>
  </si>
  <si>
    <t>202411080123</t>
  </si>
  <si>
    <t>李芷欣</t>
  </si>
  <si>
    <t>202411080134</t>
  </si>
  <si>
    <t>王文娟</t>
  </si>
  <si>
    <t>202411080153</t>
  </si>
  <si>
    <t>马晨鑫</t>
  </si>
  <si>
    <t>202411080139</t>
  </si>
  <si>
    <t>谢芷晴</t>
  </si>
  <si>
    <t>202411080103</t>
  </si>
  <si>
    <t>陈林欣</t>
  </si>
  <si>
    <t>202211080209</t>
  </si>
  <si>
    <t>蔡昕栩</t>
  </si>
  <si>
    <t>202411080216</t>
  </si>
  <si>
    <t>李臻</t>
  </si>
  <si>
    <t>202411080203</t>
  </si>
  <si>
    <t>陈冠豫</t>
  </si>
  <si>
    <t>202411080232</t>
  </si>
  <si>
    <t>吴优</t>
  </si>
  <si>
    <t>202411080244</t>
  </si>
  <si>
    <t>张紫淇</t>
  </si>
  <si>
    <t>202411080328</t>
  </si>
  <si>
    <t>罗子晴</t>
  </si>
  <si>
    <t>202411080315</t>
  </si>
  <si>
    <t>黄希瑶</t>
  </si>
  <si>
    <t>202411080308</t>
  </si>
  <si>
    <t>陈泳钧</t>
  </si>
  <si>
    <t>202411080350</t>
  </si>
  <si>
    <t>郑雨桐</t>
  </si>
  <si>
    <t>202411080323</t>
  </si>
  <si>
    <t>林伊晗</t>
  </si>
  <si>
    <t>202411080318</t>
  </si>
  <si>
    <t>简乐诗</t>
  </si>
  <si>
    <t>202411080302</t>
  </si>
  <si>
    <t>陈晨</t>
  </si>
  <si>
    <t>202404150134</t>
  </si>
  <si>
    <t>郑凯月</t>
  </si>
  <si>
    <t>202411080433</t>
  </si>
  <si>
    <t>肖学妍</t>
  </si>
  <si>
    <t>202411080416</t>
  </si>
  <si>
    <t>李劲</t>
  </si>
  <si>
    <t>202411080443</t>
  </si>
  <si>
    <t>张雅诗</t>
  </si>
  <si>
    <t>202411080417</t>
  </si>
  <si>
    <t>李姗珊</t>
  </si>
  <si>
    <t>202411080454</t>
  </si>
  <si>
    <t>杜思蓓</t>
  </si>
  <si>
    <t>202411080418</t>
  </si>
  <si>
    <t>李铮悦</t>
  </si>
  <si>
    <t>202411080423</t>
  </si>
  <si>
    <t>毛钰仪</t>
  </si>
  <si>
    <t>202404170222</t>
  </si>
  <si>
    <t>王舒槿</t>
  </si>
  <si>
    <t>202404150328</t>
  </si>
  <si>
    <t>丁曼倪</t>
  </si>
  <si>
    <t>202411160101</t>
  </si>
  <si>
    <t>陈思翰</t>
  </si>
  <si>
    <t>202411080453</t>
  </si>
  <si>
    <t>毛渝鑫</t>
  </si>
  <si>
    <t>202411080307</t>
  </si>
  <si>
    <t>陈颖茵</t>
  </si>
  <si>
    <t>202411080245</t>
  </si>
  <si>
    <t>赵飞尔</t>
  </si>
  <si>
    <t>202411080522</t>
  </si>
  <si>
    <t>李雅欣</t>
  </si>
  <si>
    <t>202411080521</t>
  </si>
  <si>
    <t>李婧</t>
  </si>
  <si>
    <t>202411080502</t>
  </si>
  <si>
    <t>岑可</t>
  </si>
  <si>
    <t>202411080512</t>
  </si>
  <si>
    <t>邓云燕</t>
  </si>
  <si>
    <t>202411080552</t>
  </si>
  <si>
    <t>钟晓彤</t>
  </si>
  <si>
    <t>202411080514</t>
  </si>
  <si>
    <t>范昱麟</t>
  </si>
  <si>
    <t>202411080548</t>
  </si>
  <si>
    <t>余子雁</t>
  </si>
  <si>
    <t>202311040234</t>
  </si>
  <si>
    <t>王诗域</t>
  </si>
  <si>
    <t>202311040331</t>
  </si>
  <si>
    <t>张佳</t>
  </si>
  <si>
    <t>202311040242</t>
  </si>
  <si>
    <t>张桐</t>
  </si>
  <si>
    <t>202311040235</t>
  </si>
  <si>
    <t>王晓曼</t>
  </si>
  <si>
    <t>202311040330</t>
  </si>
  <si>
    <t>詹梦薪</t>
  </si>
  <si>
    <t>202311040225</t>
  </si>
  <si>
    <t>李宛宜</t>
  </si>
  <si>
    <t>202311040305</t>
  </si>
  <si>
    <t>黄辛怡</t>
  </si>
  <si>
    <t>202311040218</t>
  </si>
  <si>
    <t>黄心琳</t>
  </si>
  <si>
    <t>202311040222</t>
  </si>
  <si>
    <t>李金桥</t>
  </si>
  <si>
    <t>202311040211</t>
  </si>
  <si>
    <t>丁怡</t>
  </si>
  <si>
    <t>202311040226</t>
  </si>
  <si>
    <t>李振华</t>
  </si>
  <si>
    <t>202311040232</t>
  </si>
  <si>
    <t>潘武鑫</t>
  </si>
  <si>
    <t>202311040130</t>
  </si>
  <si>
    <t>张丽颖</t>
  </si>
  <si>
    <t>202311040336</t>
  </si>
  <si>
    <t>邹欣希</t>
  </si>
  <si>
    <t>202311040247</t>
  </si>
  <si>
    <t>朱奕霏</t>
  </si>
  <si>
    <t>202311040133</t>
  </si>
  <si>
    <t>钟雨婷</t>
  </si>
  <si>
    <t>202311040339</t>
  </si>
  <si>
    <t>郑弘翔</t>
  </si>
  <si>
    <t>202311040230</t>
  </si>
  <si>
    <t>麦晓贤</t>
  </si>
  <si>
    <t>202311170102</t>
  </si>
  <si>
    <t>陈俊涛</t>
  </si>
  <si>
    <t>202311170243</t>
  </si>
  <si>
    <t>曾键烽</t>
  </si>
  <si>
    <t>202311170219</t>
  </si>
  <si>
    <t>林熙钰</t>
  </si>
  <si>
    <t>202311170137</t>
  </si>
  <si>
    <t>赵颖茵</t>
  </si>
  <si>
    <t>202311170231</t>
  </si>
  <si>
    <t>覃晓婷</t>
  </si>
  <si>
    <t>202311170221</t>
  </si>
  <si>
    <t>马曼曼</t>
  </si>
  <si>
    <t>202311170107</t>
  </si>
  <si>
    <t>胡红雨</t>
  </si>
  <si>
    <t>202311170223</t>
  </si>
  <si>
    <t>毛凯霖</t>
  </si>
  <si>
    <t>202311170112</t>
  </si>
  <si>
    <t>李闻子</t>
  </si>
  <si>
    <t>202311170101</t>
  </si>
  <si>
    <t>岑远东</t>
  </si>
  <si>
    <t>202311170230</t>
  </si>
  <si>
    <t>苏好丹</t>
  </si>
  <si>
    <t>202311170134</t>
  </si>
  <si>
    <t>张丽蓉</t>
  </si>
  <si>
    <t>202311170138</t>
  </si>
  <si>
    <t>郑成杰</t>
  </si>
  <si>
    <t>202311040304</t>
  </si>
  <si>
    <t>黄景同</t>
  </si>
  <si>
    <t>202211040042</t>
  </si>
  <si>
    <t>廖家乐</t>
  </si>
  <si>
    <t>202311040325</t>
  </si>
  <si>
    <t>吴晓彤</t>
  </si>
  <si>
    <t>202311170205</t>
  </si>
  <si>
    <t>何焕棋</t>
  </si>
  <si>
    <t>202311170236</t>
  </si>
  <si>
    <t>吴思琦</t>
  </si>
  <si>
    <t>202311170220</t>
  </si>
  <si>
    <t>陆奕炀</t>
  </si>
  <si>
    <t>202311170246</t>
  </si>
  <si>
    <t>谭琳</t>
  </si>
  <si>
    <t>202311170228</t>
  </si>
  <si>
    <t>邱美琴</t>
  </si>
  <si>
    <t>202311160235</t>
  </si>
  <si>
    <t>曾静婷</t>
  </si>
  <si>
    <t>202311160223</t>
  </si>
  <si>
    <t>刘雨霏</t>
  </si>
  <si>
    <t>202311160118</t>
  </si>
  <si>
    <t>蓝佳敏</t>
  </si>
  <si>
    <t>202311160115</t>
  </si>
  <si>
    <t>古志炬</t>
  </si>
  <si>
    <t>202311160123</t>
  </si>
  <si>
    <t>李沅夏</t>
  </si>
  <si>
    <t>202311160110</t>
  </si>
  <si>
    <t>陈咏怡</t>
  </si>
  <si>
    <t>202311160108</t>
  </si>
  <si>
    <t>陈淑敏</t>
  </si>
  <si>
    <t>202311160126</t>
  </si>
  <si>
    <t>卢雅婷</t>
  </si>
  <si>
    <t>202311160112</t>
  </si>
  <si>
    <t>崔舒语</t>
  </si>
  <si>
    <t>202311160218</t>
  </si>
  <si>
    <t>李泳达</t>
  </si>
  <si>
    <t>202311160238</t>
  </si>
  <si>
    <t>郑伊莎</t>
  </si>
  <si>
    <t>202311130124</t>
  </si>
  <si>
    <t>毛伟森</t>
  </si>
  <si>
    <t>202311130121</t>
  </si>
  <si>
    <t>卢颍淇</t>
  </si>
  <si>
    <t>202311130213</t>
  </si>
  <si>
    <t>惠莹莹</t>
  </si>
  <si>
    <t>202311130135</t>
  </si>
  <si>
    <t>杨丽敏</t>
  </si>
  <si>
    <t>202311130104</t>
  </si>
  <si>
    <t>陈瑞敏</t>
  </si>
  <si>
    <t>202311130203</t>
  </si>
  <si>
    <t>陈晓红</t>
  </si>
  <si>
    <t>202311130137</t>
  </si>
  <si>
    <t>姚伊柔</t>
  </si>
  <si>
    <t>202311130140</t>
  </si>
  <si>
    <t>张可昕</t>
  </si>
  <si>
    <t>202311130107</t>
  </si>
  <si>
    <t>陈欣宜</t>
  </si>
  <si>
    <t>202311130238</t>
  </si>
  <si>
    <t>曾思榕</t>
  </si>
  <si>
    <t>202311130208</t>
  </si>
  <si>
    <t>黄敏婷</t>
  </si>
  <si>
    <t>202311130210</t>
  </si>
  <si>
    <t>黄扬凯</t>
  </si>
  <si>
    <t>202311130114</t>
  </si>
  <si>
    <t>黄茹琳</t>
  </si>
  <si>
    <t>202311080129</t>
  </si>
  <si>
    <t>翁文锋</t>
  </si>
  <si>
    <t>202311080640</t>
  </si>
  <si>
    <t>誉秀莹</t>
  </si>
  <si>
    <t>202311080418</t>
  </si>
  <si>
    <t>刘杏蕊</t>
  </si>
  <si>
    <t>202311080103</t>
  </si>
  <si>
    <t>陈炫锰</t>
  </si>
  <si>
    <t>202311080642</t>
  </si>
  <si>
    <t>曾俐银</t>
  </si>
  <si>
    <t>202311080320</t>
  </si>
  <si>
    <t>马思陈</t>
  </si>
  <si>
    <t>202311080341</t>
  </si>
  <si>
    <t>叶慧颖</t>
  </si>
  <si>
    <t>202311080140</t>
  </si>
  <si>
    <t>朱俊欣</t>
  </si>
  <si>
    <t>202311080202</t>
  </si>
  <si>
    <t>陈亿铭</t>
  </si>
  <si>
    <t>202311080414</t>
  </si>
  <si>
    <t>梁卓权</t>
  </si>
  <si>
    <t>202311080213</t>
  </si>
  <si>
    <t>黄颖棋</t>
  </si>
  <si>
    <t>202311080645</t>
  </si>
  <si>
    <t>钟茜如</t>
  </si>
  <si>
    <t>202311081108</t>
  </si>
  <si>
    <t>吴桐澍</t>
  </si>
  <si>
    <t>202311080314</t>
  </si>
  <si>
    <t>李苑</t>
  </si>
  <si>
    <t>202311080601</t>
  </si>
  <si>
    <t>蔡晓琳</t>
  </si>
  <si>
    <t>202311080622</t>
  </si>
  <si>
    <t>林海清</t>
  </si>
  <si>
    <t>202311080310</t>
  </si>
  <si>
    <t>雷善婷</t>
  </si>
  <si>
    <t>202311080604</t>
  </si>
  <si>
    <t>陈思羽</t>
  </si>
  <si>
    <t>202311080517</t>
  </si>
  <si>
    <t>刘家好</t>
  </si>
  <si>
    <t>202311080512</t>
  </si>
  <si>
    <t>李佳璇</t>
  </si>
  <si>
    <t>202311080538</t>
  </si>
  <si>
    <t>曾晓彤</t>
  </si>
  <si>
    <t>202311081112</t>
  </si>
  <si>
    <t>叶曙漫</t>
  </si>
  <si>
    <t>202311080338</t>
  </si>
  <si>
    <t>谢雪仪</t>
  </si>
  <si>
    <t>202311080532</t>
  </si>
  <si>
    <t>吴桂娴</t>
  </si>
  <si>
    <t>202311080533</t>
  </si>
  <si>
    <t>吴嘉瑜</t>
  </si>
  <si>
    <t>202311080525</t>
  </si>
  <si>
    <t>孙楷墁</t>
  </si>
  <si>
    <t>202311080235</t>
  </si>
  <si>
    <t>徐娅玲</t>
  </si>
  <si>
    <t>202311080313</t>
  </si>
  <si>
    <t>李学金</t>
  </si>
  <si>
    <t>202311080307</t>
  </si>
  <si>
    <t>黄敬然</t>
  </si>
  <si>
    <t>202311080501</t>
  </si>
  <si>
    <t>蔡绮静</t>
  </si>
  <si>
    <t>202311040141</t>
  </si>
  <si>
    <t>杨颖薇</t>
  </si>
  <si>
    <t>202311080208</t>
  </si>
  <si>
    <t>洪林纯</t>
  </si>
  <si>
    <t>202311080218</t>
  </si>
  <si>
    <t>金钰美</t>
  </si>
  <si>
    <t>202311080518</t>
  </si>
  <si>
    <t>罗彩婵</t>
  </si>
  <si>
    <t>202311080632</t>
  </si>
  <si>
    <t>吴茵琪</t>
  </si>
  <si>
    <t>202311080136</t>
  </si>
  <si>
    <t>张琪莹</t>
  </si>
  <si>
    <t>202311080220</t>
  </si>
  <si>
    <t>黎士钰</t>
  </si>
  <si>
    <t>202311080514</t>
  </si>
  <si>
    <t>李妍涵</t>
  </si>
  <si>
    <t>202311080337</t>
  </si>
  <si>
    <t>谢丽敏</t>
  </si>
  <si>
    <t>202311080113</t>
  </si>
  <si>
    <t>李欣艺</t>
  </si>
  <si>
    <t>202311080531</t>
  </si>
  <si>
    <t>温媛媛</t>
  </si>
  <si>
    <t>202311080511</t>
  </si>
  <si>
    <t>黎丽怡</t>
  </si>
  <si>
    <t>202311080409</t>
  </si>
  <si>
    <t>黄溶</t>
  </si>
  <si>
    <t>202311080101</t>
  </si>
  <si>
    <t>曹梦雅</t>
  </si>
  <si>
    <t>202311160228</t>
  </si>
  <si>
    <t>王芸翔</t>
  </si>
  <si>
    <t>202311160139</t>
  </si>
  <si>
    <t>钟清颖</t>
  </si>
  <si>
    <t>202311130106</t>
  </si>
  <si>
    <t>陈晓嬉</t>
  </si>
  <si>
    <t>202311080311</t>
  </si>
  <si>
    <t>李成煜</t>
  </si>
  <si>
    <t>202311040118</t>
  </si>
  <si>
    <t>刘文典</t>
  </si>
  <si>
    <t>202301060123</t>
  </si>
  <si>
    <t>张曦予</t>
  </si>
  <si>
    <t>202311080306</t>
  </si>
  <si>
    <t>洪彤</t>
  </si>
  <si>
    <t>金融学（专升本）</t>
  </si>
  <si>
    <t>202311070712</t>
  </si>
  <si>
    <t>黎惠珍</t>
  </si>
  <si>
    <t>202311070725</t>
  </si>
  <si>
    <t>杨铭芝</t>
  </si>
  <si>
    <t>202311070724</t>
  </si>
  <si>
    <t>肖瀟</t>
  </si>
  <si>
    <t>202311070726</t>
  </si>
  <si>
    <t>杨淑婷</t>
  </si>
  <si>
    <t>202311070735</t>
  </si>
  <si>
    <t>刘思齐</t>
  </si>
  <si>
    <t>202311070705</t>
  </si>
  <si>
    <t>方智毅</t>
  </si>
  <si>
    <t>202311070715</t>
  </si>
  <si>
    <t>梁雯钧</t>
  </si>
  <si>
    <t>国际经济与贸易（专升本）</t>
  </si>
  <si>
    <t>202311110408</t>
  </si>
  <si>
    <t>何金妮</t>
  </si>
  <si>
    <t>202311110425</t>
  </si>
  <si>
    <t>吴心瑜</t>
  </si>
  <si>
    <t>202311110529</t>
  </si>
  <si>
    <t>曾赐萍</t>
  </si>
  <si>
    <t>202311110417</t>
  </si>
  <si>
    <t>卢燕如</t>
  </si>
  <si>
    <t>202311110432</t>
  </si>
  <si>
    <t>曾玉萍</t>
  </si>
  <si>
    <t>202311110423</t>
  </si>
  <si>
    <t>田菲仪</t>
  </si>
  <si>
    <t>202311110533</t>
  </si>
  <si>
    <t>赵佳茵</t>
  </si>
  <si>
    <t>202311110525</t>
  </si>
  <si>
    <t>翁心苗</t>
  </si>
  <si>
    <t>202311110422</t>
  </si>
  <si>
    <t>饶雨晴</t>
  </si>
  <si>
    <t>202311110527</t>
  </si>
  <si>
    <t>叶慧源</t>
  </si>
  <si>
    <t>202311110421</t>
  </si>
  <si>
    <t>邱锋奇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</si>
</sst>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0_);[Red]\(0.00\)"/>
    <numFmt numFmtId="178" formatCode="0_ "/>
  </numFmts>
  <fonts count="3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4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sz val="9"/>
      <color rgb="FF000000"/>
      <name val="等线"/>
      <charset val="134"/>
    </font>
    <font>
      <sz val="9"/>
      <color rgb="FF000000"/>
      <name val="宋体"/>
      <charset val="134"/>
    </font>
    <font>
      <sz val="9"/>
      <name val="Arial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0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0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0" fontId="1" fillId="0" borderId="1" xfId="3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10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0" fontId="13" fillId="0" borderId="1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0" fontId="15" fillId="0" borderId="1" xfId="3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0" fontId="1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/>
    </xf>
    <xf numFmtId="49" fontId="1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hp\Desktop\2026-2027&#19978;\&#22870;&#21161;&#36151;\&#32508;&#27979;\1&#38468;&#20214;1.2.3&#65306;2024-2025&#23398;&#24180;&#23398;&#29983;&#32508;&#21512;&#32032;&#36136;&#27979;&#35780;&#24773;&#20917;&#34920;&#12304;&#37329;&#34701;&#12289;&#22269;&#36152;&#12289;&#37329;&#31185;&#12289;&#20114;&#37329;&#12289;&#25237;&#36164;&#1230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金融情况表"/>
      <sheetName val="国贸情况表"/>
      <sheetName val="金科情况表"/>
      <sheetName val="投资情况表"/>
      <sheetName val="互金情况表"/>
      <sheetName val="呈报表"/>
      <sheetName val="Sheet1"/>
      <sheetName val="Sheet2"/>
    </sheetNames>
    <sheetDataSet>
      <sheetData sheetId="0" refreshError="1">
        <row r="1">
          <cell r="B1" t="str">
            <v>附件1：</v>
          </cell>
        </row>
        <row r="3">
          <cell r="B3" t="str">
            <v>学号</v>
          </cell>
          <cell r="C3" t="str">
            <v>姓名</v>
          </cell>
          <cell r="D3" t="str">
            <v>学业成绩（70）</v>
          </cell>
        </row>
        <row r="3">
          <cell r="H3" t="str">
            <v>4+X活动分（30）</v>
          </cell>
        </row>
        <row r="3">
          <cell r="L3" t="str">
            <v>其他表现测评分（50）</v>
          </cell>
        </row>
        <row r="3">
          <cell r="P3" t="str">
            <v>扣分</v>
          </cell>
          <cell r="Q3" t="str">
            <v>合计</v>
          </cell>
        </row>
        <row r="4">
          <cell r="D4" t="str">
            <v>原始分</v>
          </cell>
          <cell r="E4" t="str">
            <v>折算分</v>
          </cell>
          <cell r="F4" t="str">
            <v>排名</v>
          </cell>
          <cell r="G4" t="str">
            <v>百分比</v>
          </cell>
          <cell r="H4" t="str">
            <v>原始分</v>
          </cell>
          <cell r="I4" t="str">
            <v>折算分</v>
          </cell>
          <cell r="J4" t="str">
            <v>排名</v>
          </cell>
          <cell r="K4" t="str">
            <v>百分比</v>
          </cell>
          <cell r="L4" t="str">
            <v>原始分</v>
          </cell>
          <cell r="M4" t="str">
            <v>折算分</v>
          </cell>
          <cell r="N4" t="str">
            <v>排名</v>
          </cell>
          <cell r="O4" t="str">
            <v>百分比</v>
          </cell>
        </row>
        <row r="4">
          <cell r="Q4" t="str">
            <v>折算总分</v>
          </cell>
          <cell r="R4" t="str">
            <v>总排名</v>
          </cell>
          <cell r="S4" t="str">
            <v>总百分比</v>
          </cell>
        </row>
        <row r="5">
          <cell r="B5" t="str">
            <v>202311080129</v>
          </cell>
          <cell r="C5" t="str">
            <v>翁文锋</v>
          </cell>
          <cell r="D5">
            <v>3.76</v>
          </cell>
          <cell r="E5">
            <v>63.2692307692308</v>
          </cell>
          <cell r="F5">
            <v>28</v>
          </cell>
          <cell r="G5">
            <v>0.0918032786885246</v>
          </cell>
          <cell r="H5">
            <v>803</v>
          </cell>
          <cell r="I5">
            <v>30</v>
          </cell>
          <cell r="J5">
            <v>1</v>
          </cell>
          <cell r="K5">
            <v>0.00327868852459016</v>
          </cell>
          <cell r="L5">
            <v>187.5</v>
          </cell>
          <cell r="M5">
            <v>50</v>
          </cell>
          <cell r="N5">
            <v>1</v>
          </cell>
          <cell r="O5">
            <v>0.00327868852459016</v>
          </cell>
          <cell r="P5">
            <v>0</v>
          </cell>
          <cell r="Q5">
            <v>143.269230769231</v>
          </cell>
          <cell r="R5">
            <v>1</v>
          </cell>
          <cell r="S5">
            <v>0.00327868852459016</v>
          </cell>
        </row>
        <row r="6">
          <cell r="B6" t="str">
            <v>202311080640</v>
          </cell>
          <cell r="C6" t="str">
            <v>誉秀莹</v>
          </cell>
          <cell r="D6">
            <v>3.59</v>
          </cell>
          <cell r="E6">
            <v>60.4086538461538</v>
          </cell>
          <cell r="F6">
            <v>54</v>
          </cell>
          <cell r="G6">
            <v>0.177049180327869</v>
          </cell>
          <cell r="H6">
            <v>606.5</v>
          </cell>
          <cell r="I6">
            <v>22.6587795765878</v>
          </cell>
          <cell r="J6">
            <v>2</v>
          </cell>
          <cell r="K6">
            <v>0.00655737704918033</v>
          </cell>
          <cell r="L6">
            <v>125</v>
          </cell>
          <cell r="M6">
            <v>50</v>
          </cell>
          <cell r="N6">
            <v>1</v>
          </cell>
          <cell r="O6">
            <v>0.00327868852459016</v>
          </cell>
          <cell r="P6">
            <v>0</v>
          </cell>
          <cell r="Q6">
            <v>133.067433422742</v>
          </cell>
          <cell r="R6">
            <v>2</v>
          </cell>
          <cell r="S6">
            <v>0.00655737704918033</v>
          </cell>
        </row>
        <row r="7">
          <cell r="B7" t="str">
            <v>202311080418</v>
          </cell>
          <cell r="C7" t="str">
            <v>刘杏蕊</v>
          </cell>
          <cell r="D7">
            <v>3.78</v>
          </cell>
          <cell r="E7">
            <v>63.6057692307692</v>
          </cell>
          <cell r="F7">
            <v>23</v>
          </cell>
          <cell r="G7">
            <v>0.0754098360655738</v>
          </cell>
          <cell r="H7">
            <v>373</v>
          </cell>
          <cell r="I7">
            <v>13.9352428393524</v>
          </cell>
          <cell r="J7">
            <v>4</v>
          </cell>
          <cell r="K7">
            <v>0.0131147540983607</v>
          </cell>
          <cell r="L7">
            <v>65.9</v>
          </cell>
          <cell r="M7">
            <v>50</v>
          </cell>
          <cell r="N7">
            <v>1</v>
          </cell>
          <cell r="O7">
            <v>0.00327868852459016</v>
          </cell>
          <cell r="P7">
            <v>0</v>
          </cell>
          <cell r="Q7">
            <v>127.541012070122</v>
          </cell>
          <cell r="R7">
            <v>3</v>
          </cell>
          <cell r="S7">
            <v>0.00983606557377049</v>
          </cell>
        </row>
        <row r="8">
          <cell r="B8" t="str">
            <v>202311080103</v>
          </cell>
          <cell r="C8" t="str">
            <v>陈炫锰</v>
          </cell>
          <cell r="D8">
            <v>3.5</v>
          </cell>
          <cell r="E8">
            <v>58.8942307692308</v>
          </cell>
          <cell r="F8">
            <v>71</v>
          </cell>
          <cell r="G8">
            <v>0.232786885245902</v>
          </cell>
          <cell r="H8">
            <v>472.5</v>
          </cell>
          <cell r="I8">
            <v>17.6525529265255</v>
          </cell>
          <cell r="J8">
            <v>3</v>
          </cell>
          <cell r="K8">
            <v>0.00983606557377049</v>
          </cell>
          <cell r="L8">
            <v>103.9</v>
          </cell>
          <cell r="M8">
            <v>50</v>
          </cell>
          <cell r="N8">
            <v>1</v>
          </cell>
          <cell r="O8">
            <v>0.00327868852459016</v>
          </cell>
          <cell r="P8">
            <v>0</v>
          </cell>
          <cell r="Q8">
            <v>126.546783695756</v>
          </cell>
          <cell r="R8">
            <v>4</v>
          </cell>
          <cell r="S8">
            <v>0.0131147540983607</v>
          </cell>
        </row>
        <row r="9">
          <cell r="B9" t="str">
            <v>202311080642</v>
          </cell>
          <cell r="C9" t="str">
            <v>曾俐银</v>
          </cell>
          <cell r="D9">
            <v>3.86</v>
          </cell>
          <cell r="E9">
            <v>64.9519230769231</v>
          </cell>
          <cell r="F9">
            <v>12</v>
          </cell>
          <cell r="G9">
            <v>0.039344262295082</v>
          </cell>
          <cell r="H9">
            <v>92</v>
          </cell>
          <cell r="I9">
            <v>3.43711083437111</v>
          </cell>
          <cell r="J9">
            <v>13</v>
          </cell>
          <cell r="K9">
            <v>0.0426229508196721</v>
          </cell>
          <cell r="L9">
            <v>63</v>
          </cell>
          <cell r="M9">
            <v>50</v>
          </cell>
          <cell r="N9">
            <v>1</v>
          </cell>
          <cell r="O9">
            <v>0.00327868852459016</v>
          </cell>
          <cell r="P9">
            <v>0</v>
          </cell>
          <cell r="Q9">
            <v>118.389033911294</v>
          </cell>
          <cell r="R9">
            <v>5</v>
          </cell>
          <cell r="S9">
            <v>0.0163934426229508</v>
          </cell>
        </row>
        <row r="10">
          <cell r="B10" t="str">
            <v>202311080320</v>
          </cell>
          <cell r="C10" t="str">
            <v>马思陈</v>
          </cell>
          <cell r="D10">
            <v>3.78</v>
          </cell>
          <cell r="E10">
            <v>63.6057692307692</v>
          </cell>
          <cell r="F10">
            <v>23</v>
          </cell>
          <cell r="G10">
            <v>0.0754098360655738</v>
          </cell>
          <cell r="H10">
            <v>31</v>
          </cell>
          <cell r="I10">
            <v>1.15815691158157</v>
          </cell>
          <cell r="J10">
            <v>67</v>
          </cell>
          <cell r="K10">
            <v>0.219672131147541</v>
          </cell>
          <cell r="L10">
            <v>50.6</v>
          </cell>
          <cell r="M10">
            <v>50</v>
          </cell>
          <cell r="N10">
            <v>1</v>
          </cell>
          <cell r="O10">
            <v>0.00327868852459016</v>
          </cell>
          <cell r="P10">
            <v>0</v>
          </cell>
          <cell r="Q10">
            <v>114.763926142351</v>
          </cell>
          <cell r="R10">
            <v>6</v>
          </cell>
          <cell r="S10">
            <v>0.019672131147541</v>
          </cell>
        </row>
        <row r="11">
          <cell r="B11" t="str">
            <v>202311080341</v>
          </cell>
          <cell r="C11" t="str">
            <v>叶慧颖</v>
          </cell>
          <cell r="D11">
            <v>3.96</v>
          </cell>
          <cell r="E11">
            <v>66.6346153846154</v>
          </cell>
          <cell r="F11">
            <v>5</v>
          </cell>
          <cell r="G11">
            <v>0.0163934426229508</v>
          </cell>
          <cell r="H11">
            <v>153</v>
          </cell>
          <cell r="I11">
            <v>5.71606475716065</v>
          </cell>
          <cell r="J11">
            <v>6</v>
          </cell>
          <cell r="K11">
            <v>0.019672131147541</v>
          </cell>
          <cell r="L11">
            <v>39.4</v>
          </cell>
          <cell r="M11">
            <v>39.4</v>
          </cell>
          <cell r="N11">
            <v>9</v>
          </cell>
          <cell r="O11">
            <v>0.0295081967213115</v>
          </cell>
          <cell r="P11">
            <v>0</v>
          </cell>
          <cell r="Q11">
            <v>111.750680141776</v>
          </cell>
          <cell r="R11">
            <v>8</v>
          </cell>
          <cell r="S11">
            <v>0.0262295081967213</v>
          </cell>
        </row>
        <row r="12">
          <cell r="B12" t="str">
            <v>202311080140</v>
          </cell>
          <cell r="C12" t="str">
            <v>朱俊欣</v>
          </cell>
          <cell r="D12">
            <v>3.57</v>
          </cell>
          <cell r="E12">
            <v>60.0721153846154</v>
          </cell>
          <cell r="F12">
            <v>58</v>
          </cell>
          <cell r="G12">
            <v>0.19016393442623</v>
          </cell>
          <cell r="H12">
            <v>138</v>
          </cell>
          <cell r="I12">
            <v>5.15566625155666</v>
          </cell>
          <cell r="J12">
            <v>7</v>
          </cell>
          <cell r="K12">
            <v>0.0229508196721311</v>
          </cell>
          <cell r="L12">
            <v>47.1</v>
          </cell>
          <cell r="M12">
            <v>47.1</v>
          </cell>
          <cell r="N12">
            <v>8</v>
          </cell>
          <cell r="O12">
            <v>0.0262295081967213</v>
          </cell>
          <cell r="P12">
            <v>0</v>
          </cell>
          <cell r="Q12">
            <v>112.327781636172</v>
          </cell>
          <cell r="R12">
            <v>7</v>
          </cell>
          <cell r="S12">
            <v>0.0229508196721311</v>
          </cell>
        </row>
        <row r="13">
          <cell r="B13" t="str">
            <v>202311080202</v>
          </cell>
          <cell r="C13" t="str">
            <v>陈亿铭</v>
          </cell>
          <cell r="D13">
            <v>3.26</v>
          </cell>
          <cell r="E13">
            <v>54.8557692307692</v>
          </cell>
          <cell r="F13">
            <v>120</v>
          </cell>
          <cell r="G13">
            <v>0.39344262295082</v>
          </cell>
          <cell r="H13">
            <v>102.5</v>
          </cell>
          <cell r="I13">
            <v>3.8293897882939</v>
          </cell>
          <cell r="J13">
            <v>11</v>
          </cell>
          <cell r="K13">
            <v>0.0360655737704918</v>
          </cell>
          <cell r="L13">
            <v>48.5</v>
          </cell>
          <cell r="M13">
            <v>48.5</v>
          </cell>
          <cell r="N13">
            <v>7</v>
          </cell>
          <cell r="O13">
            <v>0.0229508196721311</v>
          </cell>
          <cell r="P13">
            <v>0</v>
          </cell>
          <cell r="Q13">
            <v>107.185159019063</v>
          </cell>
          <cell r="R13">
            <v>9</v>
          </cell>
          <cell r="S13">
            <v>0.0295081967213115</v>
          </cell>
        </row>
        <row r="14">
          <cell r="B14" t="str">
            <v>202311080414</v>
          </cell>
          <cell r="C14" t="str">
            <v>梁卓权</v>
          </cell>
          <cell r="D14">
            <v>3.65</v>
          </cell>
          <cell r="E14">
            <v>61.4182692307692</v>
          </cell>
          <cell r="F14">
            <v>46</v>
          </cell>
          <cell r="G14">
            <v>0.150819672131148</v>
          </cell>
          <cell r="H14">
            <v>160</v>
          </cell>
          <cell r="I14">
            <v>5.97758405977584</v>
          </cell>
          <cell r="J14">
            <v>5</v>
          </cell>
          <cell r="K14">
            <v>0.0163934426229508</v>
          </cell>
          <cell r="L14">
            <v>37.8</v>
          </cell>
          <cell r="M14">
            <v>37.8</v>
          </cell>
          <cell r="N14">
            <v>10</v>
          </cell>
          <cell r="O14">
            <v>0.0327868852459016</v>
          </cell>
          <cell r="P14">
            <v>0</v>
          </cell>
          <cell r="Q14">
            <v>105.195853290545</v>
          </cell>
          <cell r="R14">
            <v>10</v>
          </cell>
          <cell r="S14">
            <v>0.0327868852459016</v>
          </cell>
        </row>
        <row r="15">
          <cell r="B15" t="str">
            <v>202311080213</v>
          </cell>
          <cell r="C15" t="str">
            <v>黄颖棋</v>
          </cell>
          <cell r="D15">
            <v>4.02</v>
          </cell>
          <cell r="E15">
            <v>67.6442307692308</v>
          </cell>
          <cell r="F15">
            <v>3</v>
          </cell>
          <cell r="G15">
            <v>0.00983606557377049</v>
          </cell>
          <cell r="H15">
            <v>64</v>
          </cell>
          <cell r="I15">
            <v>2.39103362391034</v>
          </cell>
          <cell r="J15">
            <v>19</v>
          </cell>
          <cell r="K15">
            <v>0.0622950819672131</v>
          </cell>
          <cell r="L15">
            <v>30</v>
          </cell>
          <cell r="M15">
            <v>30</v>
          </cell>
          <cell r="N15">
            <v>12</v>
          </cell>
          <cell r="O15">
            <v>0.039344262295082</v>
          </cell>
          <cell r="P15">
            <v>0</v>
          </cell>
          <cell r="Q15">
            <v>100.035264393141</v>
          </cell>
          <cell r="R15">
            <v>11</v>
          </cell>
          <cell r="S15">
            <v>0.0360655737704918</v>
          </cell>
        </row>
        <row r="16">
          <cell r="B16" t="str">
            <v>202311080645</v>
          </cell>
          <cell r="C16" t="str">
            <v>钟茜如</v>
          </cell>
          <cell r="D16">
            <v>3.68</v>
          </cell>
          <cell r="E16">
            <v>61.9230769230769</v>
          </cell>
          <cell r="F16">
            <v>40</v>
          </cell>
          <cell r="G16">
            <v>0.131147540983607</v>
          </cell>
          <cell r="H16">
            <v>101.5</v>
          </cell>
          <cell r="I16">
            <v>3.7920298879203</v>
          </cell>
          <cell r="J16">
            <v>12</v>
          </cell>
          <cell r="K16">
            <v>0.039344262295082</v>
          </cell>
          <cell r="L16">
            <v>33</v>
          </cell>
          <cell r="M16">
            <v>33</v>
          </cell>
          <cell r="N16">
            <v>11</v>
          </cell>
          <cell r="O16">
            <v>0.0360655737704918</v>
          </cell>
          <cell r="P16">
            <v>0</v>
          </cell>
          <cell r="Q16">
            <v>98.7151068109972</v>
          </cell>
          <cell r="R16">
            <v>12</v>
          </cell>
          <cell r="S16">
            <v>0.039344262295082</v>
          </cell>
        </row>
        <row r="17">
          <cell r="B17" t="str">
            <v>202311081108</v>
          </cell>
          <cell r="C17" t="str">
            <v>吴桐澍</v>
          </cell>
          <cell r="D17">
            <v>4.16</v>
          </cell>
          <cell r="E17">
            <v>70</v>
          </cell>
          <cell r="F17">
            <v>1</v>
          </cell>
          <cell r="G17">
            <v>0.00327868852459016</v>
          </cell>
          <cell r="H17">
            <v>21</v>
          </cell>
          <cell r="I17">
            <v>0.784557907845579</v>
          </cell>
          <cell r="J17">
            <v>161</v>
          </cell>
          <cell r="K17">
            <v>0.527868852459016</v>
          </cell>
          <cell r="L17">
            <v>25.5</v>
          </cell>
          <cell r="M17">
            <v>25.5</v>
          </cell>
          <cell r="N17">
            <v>15</v>
          </cell>
          <cell r="O17">
            <v>0.0491803278688525</v>
          </cell>
          <cell r="P17">
            <v>0</v>
          </cell>
          <cell r="Q17">
            <v>96.2845579078456</v>
          </cell>
          <cell r="R17">
            <v>13</v>
          </cell>
          <cell r="S17">
            <v>0.0426229508196721</v>
          </cell>
        </row>
        <row r="18">
          <cell r="B18" t="str">
            <v>202311080314</v>
          </cell>
          <cell r="C18" t="str">
            <v>李苑</v>
          </cell>
          <cell r="D18">
            <v>3.82</v>
          </cell>
          <cell r="E18">
            <v>64.2788461538461</v>
          </cell>
          <cell r="F18">
            <v>17</v>
          </cell>
          <cell r="G18">
            <v>0.0557377049180328</v>
          </cell>
          <cell r="H18">
            <v>34.5</v>
          </cell>
          <cell r="I18">
            <v>1.28891656288917</v>
          </cell>
          <cell r="J18">
            <v>52</v>
          </cell>
          <cell r="K18">
            <v>0.170491803278689</v>
          </cell>
          <cell r="L18">
            <v>28</v>
          </cell>
          <cell r="M18">
            <v>29</v>
          </cell>
          <cell r="N18">
            <v>14</v>
          </cell>
          <cell r="O18">
            <v>0.0459016393442623</v>
          </cell>
          <cell r="P18">
            <v>0</v>
          </cell>
          <cell r="Q18">
            <v>94.5677627167353</v>
          </cell>
          <cell r="R18">
            <v>14</v>
          </cell>
          <cell r="S18">
            <v>0.0459016393442623</v>
          </cell>
        </row>
        <row r="19">
          <cell r="B19" t="str">
            <v>202311080601</v>
          </cell>
          <cell r="C19" t="str">
            <v>蔡晓琳</v>
          </cell>
          <cell r="D19">
            <v>3.66</v>
          </cell>
          <cell r="E19">
            <v>61.5865384615385</v>
          </cell>
          <cell r="F19">
            <v>43</v>
          </cell>
          <cell r="G19">
            <v>0.140983606557377</v>
          </cell>
          <cell r="H19">
            <v>17</v>
          </cell>
          <cell r="I19">
            <v>0.635118306351183</v>
          </cell>
          <cell r="J19">
            <v>205</v>
          </cell>
          <cell r="K19">
            <v>0.672131147540984</v>
          </cell>
          <cell r="L19">
            <v>30</v>
          </cell>
          <cell r="M19">
            <v>30</v>
          </cell>
          <cell r="N19">
            <v>12</v>
          </cell>
          <cell r="O19">
            <v>0.039344262295082</v>
          </cell>
          <cell r="P19">
            <v>0</v>
          </cell>
          <cell r="Q19">
            <v>92.2216567678896</v>
          </cell>
          <cell r="R19">
            <v>15</v>
          </cell>
          <cell r="S19">
            <v>0.0491803278688525</v>
          </cell>
        </row>
        <row r="20">
          <cell r="B20" t="str">
            <v>202311080622</v>
          </cell>
          <cell r="C20" t="str">
            <v>林海清</v>
          </cell>
          <cell r="D20">
            <v>3.78</v>
          </cell>
          <cell r="E20">
            <v>63.6057692307692</v>
          </cell>
          <cell r="F20">
            <v>23</v>
          </cell>
          <cell r="G20">
            <v>0.0754098360655738</v>
          </cell>
          <cell r="H20">
            <v>81.5</v>
          </cell>
          <cell r="I20">
            <v>3.04483188044832</v>
          </cell>
          <cell r="J20">
            <v>17</v>
          </cell>
          <cell r="K20">
            <v>0.0557377049180328</v>
          </cell>
          <cell r="L20">
            <v>19</v>
          </cell>
          <cell r="M20">
            <v>22</v>
          </cell>
          <cell r="N20">
            <v>17</v>
          </cell>
          <cell r="O20">
            <v>0.0557377049180328</v>
          </cell>
          <cell r="P20">
            <v>0</v>
          </cell>
          <cell r="Q20">
            <v>88.6506011112175</v>
          </cell>
          <cell r="R20">
            <v>16</v>
          </cell>
          <cell r="S20">
            <v>0.0524590163934426</v>
          </cell>
        </row>
        <row r="21">
          <cell r="B21" t="str">
            <v>202311080310</v>
          </cell>
          <cell r="C21" t="str">
            <v>雷善婷</v>
          </cell>
          <cell r="D21">
            <v>3.72</v>
          </cell>
          <cell r="E21">
            <v>62.5961538461538</v>
          </cell>
          <cell r="F21">
            <v>33</v>
          </cell>
          <cell r="G21">
            <v>0.108196721311475</v>
          </cell>
          <cell r="H21">
            <v>119</v>
          </cell>
          <cell r="I21">
            <v>4.44582814445828</v>
          </cell>
          <cell r="J21">
            <v>9</v>
          </cell>
          <cell r="K21">
            <v>0.0295081967213115</v>
          </cell>
          <cell r="L21">
            <v>18.4</v>
          </cell>
          <cell r="M21">
            <v>18.4</v>
          </cell>
          <cell r="N21">
            <v>20</v>
          </cell>
          <cell r="O21">
            <v>0.0655737704918033</v>
          </cell>
          <cell r="P21">
            <v>0</v>
          </cell>
          <cell r="Q21">
            <v>85.4419819906121</v>
          </cell>
          <cell r="R21">
            <v>18</v>
          </cell>
          <cell r="S21">
            <v>0.059016393442623</v>
          </cell>
        </row>
        <row r="22">
          <cell r="B22" t="str">
            <v>202311080604</v>
          </cell>
          <cell r="C22" t="str">
            <v>陈思羽</v>
          </cell>
          <cell r="D22">
            <v>3.48</v>
          </cell>
          <cell r="E22">
            <v>58.5576923076923</v>
          </cell>
          <cell r="F22">
            <v>74</v>
          </cell>
          <cell r="G22">
            <v>0.242622950819672</v>
          </cell>
          <cell r="H22">
            <v>86</v>
          </cell>
          <cell r="I22">
            <v>3.21295143212951</v>
          </cell>
          <cell r="J22">
            <v>15</v>
          </cell>
          <cell r="K22">
            <v>0.0491803278688525</v>
          </cell>
          <cell r="L22">
            <v>24</v>
          </cell>
          <cell r="M22">
            <v>24</v>
          </cell>
          <cell r="N22">
            <v>16</v>
          </cell>
          <cell r="O22">
            <v>0.0524590163934426</v>
          </cell>
          <cell r="P22">
            <v>0</v>
          </cell>
          <cell r="Q22">
            <v>85.7706437398218</v>
          </cell>
          <cell r="R22">
            <v>17</v>
          </cell>
          <cell r="S22">
            <v>0.0557377049180328</v>
          </cell>
        </row>
        <row r="23">
          <cell r="B23" t="str">
            <v>202311080517</v>
          </cell>
          <cell r="C23" t="str">
            <v>刘家好</v>
          </cell>
          <cell r="D23">
            <v>3.75</v>
          </cell>
          <cell r="E23">
            <v>63.1009615384615</v>
          </cell>
          <cell r="F23">
            <v>29</v>
          </cell>
          <cell r="G23">
            <v>0.0950819672131148</v>
          </cell>
          <cell r="H23">
            <v>43.5</v>
          </cell>
          <cell r="I23">
            <v>1.62515566625156</v>
          </cell>
          <cell r="J23">
            <v>30</v>
          </cell>
          <cell r="K23">
            <v>0.0983606557377049</v>
          </cell>
          <cell r="L23">
            <v>20.5</v>
          </cell>
          <cell r="M23">
            <v>20.5</v>
          </cell>
          <cell r="N23">
            <v>18</v>
          </cell>
          <cell r="O23">
            <v>0.059016393442623</v>
          </cell>
          <cell r="P23">
            <v>0</v>
          </cell>
          <cell r="Q23">
            <v>85.2261172047131</v>
          </cell>
          <cell r="R23">
            <v>19</v>
          </cell>
          <cell r="S23">
            <v>0.0622950819672131</v>
          </cell>
        </row>
        <row r="24">
          <cell r="B24" t="str">
            <v>202311080512</v>
          </cell>
          <cell r="C24" t="str">
            <v>李佳璇</v>
          </cell>
          <cell r="D24">
            <v>3.74</v>
          </cell>
          <cell r="E24">
            <v>62.9326923076923</v>
          </cell>
          <cell r="F24">
            <v>30</v>
          </cell>
          <cell r="G24">
            <v>0.0983606557377049</v>
          </cell>
          <cell r="H24">
            <v>30</v>
          </cell>
          <cell r="I24">
            <v>1.12079701120797</v>
          </cell>
          <cell r="J24">
            <v>77</v>
          </cell>
          <cell r="K24">
            <v>0.252459016393443</v>
          </cell>
          <cell r="L24">
            <v>15</v>
          </cell>
          <cell r="M24">
            <v>15</v>
          </cell>
          <cell r="N24">
            <v>21</v>
          </cell>
          <cell r="O24">
            <v>0.0688524590163934</v>
          </cell>
          <cell r="P24">
            <v>0</v>
          </cell>
          <cell r="Q24">
            <v>79.0534893189003</v>
          </cell>
          <cell r="R24">
            <v>20</v>
          </cell>
          <cell r="S24">
            <v>0.0655737704918033</v>
          </cell>
        </row>
        <row r="25">
          <cell r="B25" t="str">
            <v>202311080538</v>
          </cell>
          <cell r="C25" t="str">
            <v>曾晓彤</v>
          </cell>
          <cell r="D25">
            <v>3.81</v>
          </cell>
          <cell r="E25">
            <v>64.1105769230769</v>
          </cell>
          <cell r="F25">
            <v>18</v>
          </cell>
          <cell r="G25">
            <v>0.059016393442623</v>
          </cell>
          <cell r="H25">
            <v>26</v>
          </cell>
          <cell r="I25">
            <v>0.971357409713574</v>
          </cell>
          <cell r="J25">
            <v>102</v>
          </cell>
          <cell r="K25">
            <v>0.334426229508197</v>
          </cell>
          <cell r="L25">
            <v>12</v>
          </cell>
          <cell r="M25">
            <v>12</v>
          </cell>
          <cell r="N25">
            <v>22</v>
          </cell>
          <cell r="O25">
            <v>0.0721311475409836</v>
          </cell>
          <cell r="P25">
            <v>0</v>
          </cell>
          <cell r="Q25">
            <v>77.0819343327905</v>
          </cell>
          <cell r="R25">
            <v>22</v>
          </cell>
          <cell r="S25">
            <v>0.0721311475409836</v>
          </cell>
        </row>
        <row r="26">
          <cell r="B26" t="str">
            <v>202311081112</v>
          </cell>
          <cell r="C26" t="str">
            <v>叶曙漫</v>
          </cell>
          <cell r="D26">
            <v>3.18</v>
          </cell>
          <cell r="E26">
            <v>53.5096153846154</v>
          </cell>
          <cell r="F26">
            <v>143</v>
          </cell>
          <cell r="G26">
            <v>0.468852459016393</v>
          </cell>
          <cell r="H26">
            <v>91</v>
          </cell>
          <cell r="I26">
            <v>3.39975093399751</v>
          </cell>
          <cell r="J26">
            <v>14</v>
          </cell>
          <cell r="K26">
            <v>0.0459016393442623</v>
          </cell>
          <cell r="L26">
            <v>20.4</v>
          </cell>
          <cell r="M26">
            <v>20.4</v>
          </cell>
          <cell r="N26">
            <v>19</v>
          </cell>
          <cell r="O26">
            <v>0.0622950819672131</v>
          </cell>
          <cell r="P26">
            <v>0</v>
          </cell>
          <cell r="Q26">
            <v>77.3093663186129</v>
          </cell>
          <cell r="R26">
            <v>21</v>
          </cell>
          <cell r="S26">
            <v>0.0688524590163934</v>
          </cell>
        </row>
        <row r="27">
          <cell r="B27" t="str">
            <v>202311080338</v>
          </cell>
          <cell r="C27" t="str">
            <v>谢雪仪</v>
          </cell>
          <cell r="D27">
            <v>3.79</v>
          </cell>
          <cell r="E27">
            <v>63.7740384615385</v>
          </cell>
          <cell r="F27">
            <v>21</v>
          </cell>
          <cell r="G27">
            <v>0.0688524590163934</v>
          </cell>
          <cell r="H27">
            <v>48.5</v>
          </cell>
          <cell r="I27">
            <v>1.81195516811955</v>
          </cell>
          <cell r="J27">
            <v>26</v>
          </cell>
          <cell r="K27">
            <v>0.0852459016393443</v>
          </cell>
          <cell r="L27">
            <v>9.5</v>
          </cell>
          <cell r="M27">
            <v>9.5</v>
          </cell>
          <cell r="N27">
            <v>23</v>
          </cell>
          <cell r="O27">
            <v>0.0754098360655738</v>
          </cell>
          <cell r="P27">
            <v>0</v>
          </cell>
          <cell r="Q27">
            <v>75.085993629658</v>
          </cell>
          <cell r="R27">
            <v>23</v>
          </cell>
          <cell r="S27">
            <v>0.0754098360655738</v>
          </cell>
        </row>
        <row r="28">
          <cell r="B28" t="str">
            <v>202311080532</v>
          </cell>
          <cell r="C28" t="str">
            <v>吴桂娴</v>
          </cell>
          <cell r="D28">
            <v>3.84</v>
          </cell>
          <cell r="E28">
            <v>64.6153846153846</v>
          </cell>
          <cell r="F28">
            <v>13</v>
          </cell>
          <cell r="G28">
            <v>0.0426229508196721</v>
          </cell>
          <cell r="H28">
            <v>18</v>
          </cell>
          <cell r="I28">
            <v>0.672478206724782</v>
          </cell>
          <cell r="J28">
            <v>192</v>
          </cell>
          <cell r="K28">
            <v>0.629508196721312</v>
          </cell>
          <cell r="L28">
            <v>7.5</v>
          </cell>
          <cell r="M28">
            <v>7.5</v>
          </cell>
          <cell r="N28">
            <v>26</v>
          </cell>
          <cell r="O28">
            <v>0.0852459016393443</v>
          </cell>
          <cell r="P28">
            <v>0</v>
          </cell>
          <cell r="Q28">
            <v>72.7878628221094</v>
          </cell>
          <cell r="R28">
            <v>24</v>
          </cell>
          <cell r="S28">
            <v>0.0786885245901639</v>
          </cell>
        </row>
        <row r="29">
          <cell r="B29" t="str">
            <v>202311080533</v>
          </cell>
          <cell r="C29" t="str">
            <v>吴嘉瑜</v>
          </cell>
          <cell r="D29">
            <v>3.67</v>
          </cell>
          <cell r="E29">
            <v>61.7548076923077</v>
          </cell>
          <cell r="F29">
            <v>41</v>
          </cell>
          <cell r="G29">
            <v>0.134426229508197</v>
          </cell>
          <cell r="H29">
            <v>43</v>
          </cell>
          <cell r="I29">
            <v>1.60647571606476</v>
          </cell>
          <cell r="J29">
            <v>31</v>
          </cell>
          <cell r="K29">
            <v>0.101639344262295</v>
          </cell>
          <cell r="L29">
            <v>9</v>
          </cell>
          <cell r="M29">
            <v>9</v>
          </cell>
          <cell r="N29">
            <v>25</v>
          </cell>
          <cell r="O29">
            <v>0.0819672131147541</v>
          </cell>
          <cell r="P29">
            <v>0</v>
          </cell>
          <cell r="Q29">
            <v>72.3612834083725</v>
          </cell>
          <cell r="R29">
            <v>25</v>
          </cell>
          <cell r="S29">
            <v>0.0819672131147541</v>
          </cell>
        </row>
        <row r="30">
          <cell r="B30" t="str">
            <v>202311080525</v>
          </cell>
          <cell r="C30" t="str">
            <v>孙楷墁</v>
          </cell>
          <cell r="D30">
            <v>4.02</v>
          </cell>
          <cell r="E30">
            <v>67.6442307692308</v>
          </cell>
          <cell r="F30">
            <v>3</v>
          </cell>
          <cell r="G30">
            <v>0.00983606557377049</v>
          </cell>
          <cell r="H30">
            <v>28.5</v>
          </cell>
          <cell r="I30">
            <v>1.06475716064757</v>
          </cell>
          <cell r="J30">
            <v>89</v>
          </cell>
          <cell r="K30">
            <v>0.291803278688525</v>
          </cell>
          <cell r="L30">
            <v>2.5</v>
          </cell>
          <cell r="M30">
            <v>2.5</v>
          </cell>
          <cell r="N30">
            <v>30</v>
          </cell>
          <cell r="O30">
            <v>0.0983606557377049</v>
          </cell>
          <cell r="P30">
            <v>0</v>
          </cell>
          <cell r="Q30">
            <v>71.2089879298783</v>
          </cell>
          <cell r="R30">
            <v>26</v>
          </cell>
          <cell r="S30">
            <v>0.0852459016393443</v>
          </cell>
        </row>
        <row r="31">
          <cell r="B31" t="str">
            <v>202311080235</v>
          </cell>
          <cell r="C31" t="str">
            <v>徐娅玲</v>
          </cell>
          <cell r="D31">
            <v>4.08</v>
          </cell>
          <cell r="E31">
            <v>68.6538461538461</v>
          </cell>
          <cell r="F31">
            <v>2</v>
          </cell>
          <cell r="G31">
            <v>0.00655737704918033</v>
          </cell>
          <cell r="H31">
            <v>36</v>
          </cell>
          <cell r="I31">
            <v>1.34495641344956</v>
          </cell>
          <cell r="J31">
            <v>46</v>
          </cell>
          <cell r="K31">
            <v>0.150819672131148</v>
          </cell>
          <cell r="L31">
            <v>0</v>
          </cell>
          <cell r="M31">
            <v>0</v>
          </cell>
          <cell r="N31">
            <v>48</v>
          </cell>
          <cell r="O31">
            <v>0.157377049180328</v>
          </cell>
          <cell r="P31">
            <v>0</v>
          </cell>
          <cell r="Q31">
            <v>69.9988025672957</v>
          </cell>
          <cell r="R31">
            <v>27</v>
          </cell>
          <cell r="S31">
            <v>0.0885245901639344</v>
          </cell>
        </row>
        <row r="32">
          <cell r="B32" t="str">
            <v>202311080313</v>
          </cell>
          <cell r="C32" t="str">
            <v>李学金</v>
          </cell>
          <cell r="D32">
            <v>3.69</v>
          </cell>
          <cell r="E32">
            <v>62.0913461538462</v>
          </cell>
          <cell r="F32">
            <v>38</v>
          </cell>
          <cell r="G32">
            <v>0.124590163934426</v>
          </cell>
          <cell r="H32">
            <v>31</v>
          </cell>
          <cell r="I32">
            <v>1.15815691158157</v>
          </cell>
          <cell r="J32">
            <v>67</v>
          </cell>
          <cell r="K32">
            <v>0.219672131147541</v>
          </cell>
          <cell r="L32">
            <v>5</v>
          </cell>
          <cell r="M32">
            <v>5</v>
          </cell>
          <cell r="N32">
            <v>27</v>
          </cell>
          <cell r="O32">
            <v>0.0885245901639344</v>
          </cell>
          <cell r="P32">
            <v>0</v>
          </cell>
          <cell r="Q32">
            <v>68.2495030654277</v>
          </cell>
          <cell r="R32">
            <v>28</v>
          </cell>
          <cell r="S32">
            <v>0.0918032786885246</v>
          </cell>
        </row>
        <row r="33">
          <cell r="B33" t="str">
            <v>202311080307</v>
          </cell>
          <cell r="C33" t="str">
            <v>黄敬然</v>
          </cell>
          <cell r="D33">
            <v>3.69</v>
          </cell>
          <cell r="E33">
            <v>62.0913461538462</v>
          </cell>
          <cell r="F33">
            <v>38</v>
          </cell>
          <cell r="G33">
            <v>0.124590163934426</v>
          </cell>
          <cell r="H33">
            <v>34</v>
          </cell>
          <cell r="I33">
            <v>1.27023661270237</v>
          </cell>
          <cell r="J33">
            <v>53</v>
          </cell>
          <cell r="K33">
            <v>0.173770491803279</v>
          </cell>
          <cell r="L33">
            <v>4.5</v>
          </cell>
          <cell r="M33">
            <v>4.5</v>
          </cell>
          <cell r="N33">
            <v>28</v>
          </cell>
          <cell r="O33">
            <v>0.0918032786885246</v>
          </cell>
          <cell r="P33">
            <v>0</v>
          </cell>
          <cell r="Q33">
            <v>67.8615827665485</v>
          </cell>
          <cell r="R33">
            <v>29</v>
          </cell>
          <cell r="S33">
            <v>0.0950819672131148</v>
          </cell>
        </row>
        <row r="34">
          <cell r="B34" t="str">
            <v>202311080501</v>
          </cell>
          <cell r="C34" t="str">
            <v>蔡绮静</v>
          </cell>
          <cell r="D34">
            <v>3.81</v>
          </cell>
          <cell r="E34">
            <v>64.1105769230769</v>
          </cell>
          <cell r="F34">
            <v>18</v>
          </cell>
          <cell r="G34">
            <v>0.059016393442623</v>
          </cell>
          <cell r="H34">
            <v>21</v>
          </cell>
          <cell r="I34">
            <v>0.784557907845579</v>
          </cell>
          <cell r="J34">
            <v>161</v>
          </cell>
          <cell r="K34">
            <v>0.527868852459016</v>
          </cell>
          <cell r="L34">
            <v>2.5</v>
          </cell>
          <cell r="M34">
            <v>2.5</v>
          </cell>
          <cell r="N34">
            <v>30</v>
          </cell>
          <cell r="O34">
            <v>0.0983606557377049</v>
          </cell>
          <cell r="P34">
            <v>0</v>
          </cell>
          <cell r="Q34">
            <v>67.3951348309225</v>
          </cell>
          <cell r="R34">
            <v>30</v>
          </cell>
          <cell r="S34">
            <v>0.0983606557377049</v>
          </cell>
        </row>
        <row r="35">
          <cell r="B35" t="str">
            <v>202311040141</v>
          </cell>
          <cell r="C35" t="str">
            <v>杨颖薇</v>
          </cell>
          <cell r="D35">
            <v>3.92</v>
          </cell>
          <cell r="E35">
            <v>65.9615384615385</v>
          </cell>
          <cell r="F35">
            <v>7</v>
          </cell>
          <cell r="G35">
            <v>0.0229508196721311</v>
          </cell>
          <cell r="H35">
            <v>20</v>
          </cell>
          <cell r="I35">
            <v>0.74719800747198</v>
          </cell>
          <cell r="J35">
            <v>167</v>
          </cell>
          <cell r="K35">
            <v>0.547540983606557</v>
          </cell>
          <cell r="L35">
            <v>0</v>
          </cell>
          <cell r="M35">
            <v>0</v>
          </cell>
          <cell r="N35">
            <v>48</v>
          </cell>
          <cell r="O35">
            <v>0.157377049180328</v>
          </cell>
          <cell r="P35">
            <v>0</v>
          </cell>
          <cell r="Q35">
            <v>66.7087364690104</v>
          </cell>
          <cell r="R35">
            <v>31</v>
          </cell>
          <cell r="S35">
            <v>0.101639344262295</v>
          </cell>
        </row>
        <row r="36">
          <cell r="B36" t="str">
            <v>202311080208</v>
          </cell>
          <cell r="C36" t="str">
            <v>洪林纯</v>
          </cell>
          <cell r="D36">
            <v>3.93</v>
          </cell>
          <cell r="E36">
            <v>66.1298076923077</v>
          </cell>
          <cell r="F36">
            <v>6</v>
          </cell>
          <cell r="G36">
            <v>0.019672131147541</v>
          </cell>
          <cell r="H36">
            <v>14</v>
          </cell>
          <cell r="I36">
            <v>0.523038605230386</v>
          </cell>
          <cell r="J36">
            <v>237</v>
          </cell>
          <cell r="K36">
            <v>0.777049180327869</v>
          </cell>
          <cell r="L36">
            <v>0</v>
          </cell>
          <cell r="M36">
            <v>0</v>
          </cell>
          <cell r="N36">
            <v>48</v>
          </cell>
          <cell r="O36">
            <v>0.157377049180328</v>
          </cell>
          <cell r="P36">
            <v>0</v>
          </cell>
          <cell r="Q36">
            <v>66.6528462975381</v>
          </cell>
          <cell r="R36">
            <v>32</v>
          </cell>
          <cell r="S36">
            <v>0.104918032786885</v>
          </cell>
        </row>
        <row r="37">
          <cell r="B37" t="str">
            <v>202311080218</v>
          </cell>
          <cell r="C37" t="str">
            <v>金钰美</v>
          </cell>
          <cell r="D37">
            <v>3.89</v>
          </cell>
          <cell r="E37">
            <v>65.4567307692308</v>
          </cell>
          <cell r="F37">
            <v>9</v>
          </cell>
          <cell r="G37">
            <v>0.0295081967213115</v>
          </cell>
          <cell r="H37">
            <v>25</v>
          </cell>
          <cell r="I37">
            <v>0.933997509339975</v>
          </cell>
          <cell r="J37">
            <v>112</v>
          </cell>
          <cell r="K37">
            <v>0.367213114754098</v>
          </cell>
          <cell r="L37">
            <v>0</v>
          </cell>
          <cell r="M37">
            <v>0</v>
          </cell>
          <cell r="N37">
            <v>48</v>
          </cell>
          <cell r="O37">
            <v>0.157377049180328</v>
          </cell>
          <cell r="P37">
            <v>0</v>
          </cell>
          <cell r="Q37">
            <v>66.3907282785707</v>
          </cell>
          <cell r="R37">
            <v>33</v>
          </cell>
          <cell r="S37">
            <v>0.108196721311475</v>
          </cell>
        </row>
        <row r="38">
          <cell r="B38" t="str">
            <v>202311080518</v>
          </cell>
          <cell r="C38" t="str">
            <v>罗彩婵</v>
          </cell>
          <cell r="D38">
            <v>3.91</v>
          </cell>
          <cell r="E38">
            <v>65.7932692307692</v>
          </cell>
          <cell r="F38">
            <v>8</v>
          </cell>
          <cell r="G38">
            <v>0.0262295081967213</v>
          </cell>
          <cell r="H38">
            <v>15</v>
          </cell>
          <cell r="I38">
            <v>0.560398505603985</v>
          </cell>
          <cell r="J38">
            <v>230</v>
          </cell>
          <cell r="K38">
            <v>0.754098360655738</v>
          </cell>
          <cell r="L38">
            <v>0</v>
          </cell>
          <cell r="M38">
            <v>0</v>
          </cell>
          <cell r="N38">
            <v>48</v>
          </cell>
          <cell r="O38">
            <v>0.157377049180328</v>
          </cell>
          <cell r="P38">
            <v>0</v>
          </cell>
          <cell r="Q38">
            <v>66.3536677363732</v>
          </cell>
          <cell r="R38">
            <v>35</v>
          </cell>
          <cell r="S38">
            <v>0.114754098360656</v>
          </cell>
        </row>
        <row r="39">
          <cell r="B39" t="str">
            <v>202311080632</v>
          </cell>
          <cell r="C39" t="str">
            <v>吴茵琪</v>
          </cell>
          <cell r="D39">
            <v>3.87</v>
          </cell>
          <cell r="E39">
            <v>65.1201923076923</v>
          </cell>
          <cell r="F39">
            <v>10</v>
          </cell>
          <cell r="G39">
            <v>0.0327868852459016</v>
          </cell>
          <cell r="H39">
            <v>33.5</v>
          </cell>
          <cell r="I39">
            <v>1.25155666251557</v>
          </cell>
          <cell r="J39">
            <v>57</v>
          </cell>
          <cell r="K39">
            <v>0.186885245901639</v>
          </cell>
          <cell r="L39">
            <v>0</v>
          </cell>
          <cell r="M39">
            <v>0</v>
          </cell>
          <cell r="N39">
            <v>48</v>
          </cell>
          <cell r="O39">
            <v>0.157377049180328</v>
          </cell>
          <cell r="P39">
            <v>0</v>
          </cell>
          <cell r="Q39">
            <v>66.3717489702079</v>
          </cell>
          <cell r="R39">
            <v>34</v>
          </cell>
          <cell r="S39">
            <v>0.111475409836066</v>
          </cell>
        </row>
        <row r="40">
          <cell r="B40" t="str">
            <v>202311080136</v>
          </cell>
          <cell r="C40" t="str">
            <v>张琪莹</v>
          </cell>
          <cell r="D40">
            <v>3.87</v>
          </cell>
          <cell r="E40">
            <v>65.1201923076923</v>
          </cell>
          <cell r="F40">
            <v>10</v>
          </cell>
          <cell r="G40">
            <v>0.0327868852459016</v>
          </cell>
          <cell r="H40">
            <v>32</v>
          </cell>
          <cell r="I40">
            <v>1.19551681195517</v>
          </cell>
          <cell r="J40">
            <v>62</v>
          </cell>
          <cell r="K40">
            <v>0.20327868852459</v>
          </cell>
          <cell r="L40">
            <v>0</v>
          </cell>
          <cell r="M40">
            <v>0</v>
          </cell>
          <cell r="N40">
            <v>48</v>
          </cell>
          <cell r="O40">
            <v>0.157377049180328</v>
          </cell>
          <cell r="P40">
            <v>0</v>
          </cell>
          <cell r="Q40">
            <v>66.3157091196475</v>
          </cell>
          <cell r="R40">
            <v>36</v>
          </cell>
          <cell r="S40">
            <v>0.118032786885246</v>
          </cell>
        </row>
        <row r="41">
          <cell r="B41" t="str">
            <v>202311080220</v>
          </cell>
          <cell r="C41" t="str">
            <v>黎士钰</v>
          </cell>
          <cell r="D41">
            <v>3.84</v>
          </cell>
          <cell r="E41">
            <v>64.6153846153846</v>
          </cell>
          <cell r="F41">
            <v>13</v>
          </cell>
          <cell r="G41">
            <v>0.0426229508196721</v>
          </cell>
          <cell r="H41">
            <v>43</v>
          </cell>
          <cell r="I41">
            <v>1.60647571606476</v>
          </cell>
          <cell r="J41">
            <v>31</v>
          </cell>
          <cell r="K41">
            <v>0.101639344262295</v>
          </cell>
          <cell r="L41">
            <v>0</v>
          </cell>
          <cell r="M41">
            <v>0</v>
          </cell>
          <cell r="N41">
            <v>48</v>
          </cell>
          <cell r="O41">
            <v>0.157377049180328</v>
          </cell>
          <cell r="P41">
            <v>0</v>
          </cell>
          <cell r="Q41">
            <v>66.2218603314494</v>
          </cell>
          <cell r="R41">
            <v>38</v>
          </cell>
          <cell r="S41">
            <v>0.124590163934426</v>
          </cell>
        </row>
        <row r="42">
          <cell r="B42" t="str">
            <v>202311080514</v>
          </cell>
          <cell r="C42" t="str">
            <v>李妍涵</v>
          </cell>
          <cell r="D42">
            <v>3.73</v>
          </cell>
          <cell r="E42">
            <v>62.7644230769231</v>
          </cell>
          <cell r="F42">
            <v>32</v>
          </cell>
          <cell r="G42">
            <v>0.104918032786885</v>
          </cell>
          <cell r="H42">
            <v>27</v>
          </cell>
          <cell r="I42">
            <v>1.00871731008717</v>
          </cell>
          <cell r="J42">
            <v>96</v>
          </cell>
          <cell r="K42">
            <v>0.314754098360656</v>
          </cell>
          <cell r="L42">
            <v>2.5</v>
          </cell>
          <cell r="M42">
            <v>2.5</v>
          </cell>
          <cell r="N42">
            <v>30</v>
          </cell>
          <cell r="O42">
            <v>0.0983606557377049</v>
          </cell>
          <cell r="P42">
            <v>0</v>
          </cell>
          <cell r="Q42">
            <v>66.2731403870102</v>
          </cell>
          <cell r="R42">
            <v>37</v>
          </cell>
          <cell r="S42">
            <v>0.121311475409836</v>
          </cell>
        </row>
        <row r="43">
          <cell r="B43" t="str">
            <v>202311080337</v>
          </cell>
          <cell r="C43" t="str">
            <v>谢丽敏</v>
          </cell>
          <cell r="D43">
            <v>3.84</v>
          </cell>
          <cell r="E43">
            <v>64.6153846153846</v>
          </cell>
          <cell r="F43">
            <v>13</v>
          </cell>
          <cell r="G43">
            <v>0.0426229508196721</v>
          </cell>
          <cell r="H43">
            <v>33</v>
          </cell>
          <cell r="I43">
            <v>1.23287671232877</v>
          </cell>
          <cell r="J43">
            <v>58</v>
          </cell>
          <cell r="K43">
            <v>0.19016393442623</v>
          </cell>
          <cell r="L43">
            <v>0</v>
          </cell>
          <cell r="M43">
            <v>0</v>
          </cell>
          <cell r="N43">
            <v>48</v>
          </cell>
          <cell r="O43">
            <v>0.157377049180328</v>
          </cell>
          <cell r="P43">
            <v>0</v>
          </cell>
          <cell r="Q43">
            <v>65.8482613277134</v>
          </cell>
          <cell r="R43">
            <v>39</v>
          </cell>
          <cell r="S43">
            <v>0.127868852459016</v>
          </cell>
        </row>
        <row r="44">
          <cell r="B44" t="str">
            <v>202311080113</v>
          </cell>
          <cell r="C44" t="str">
            <v>李欣艺</v>
          </cell>
          <cell r="D44">
            <v>3.84</v>
          </cell>
          <cell r="E44">
            <v>64.6153846153846</v>
          </cell>
          <cell r="F44">
            <v>13</v>
          </cell>
          <cell r="G44">
            <v>0.0426229508196721</v>
          </cell>
          <cell r="H44">
            <v>29.5</v>
          </cell>
          <cell r="I44">
            <v>1.10211706102117</v>
          </cell>
          <cell r="J44">
            <v>83</v>
          </cell>
          <cell r="K44">
            <v>0.272131147540984</v>
          </cell>
          <cell r="L44">
            <v>0</v>
          </cell>
          <cell r="M44">
            <v>0</v>
          </cell>
          <cell r="N44">
            <v>48</v>
          </cell>
          <cell r="O44">
            <v>0.157377049180328</v>
          </cell>
          <cell r="P44">
            <v>0</v>
          </cell>
          <cell r="Q44">
            <v>65.7175016764058</v>
          </cell>
          <cell r="R44">
            <v>41</v>
          </cell>
          <cell r="S44">
            <v>0.134426229508197</v>
          </cell>
        </row>
        <row r="45">
          <cell r="B45" t="str">
            <v>202311080531</v>
          </cell>
          <cell r="C45" t="str">
            <v>温媛媛</v>
          </cell>
          <cell r="D45">
            <v>3.7</v>
          </cell>
          <cell r="E45">
            <v>62.2596153846154</v>
          </cell>
          <cell r="F45">
            <v>37</v>
          </cell>
          <cell r="G45">
            <v>0.121311475409836</v>
          </cell>
          <cell r="H45">
            <v>29</v>
          </cell>
          <cell r="I45">
            <v>1.08343711083437</v>
          </cell>
          <cell r="J45">
            <v>84</v>
          </cell>
          <cell r="K45">
            <v>0.275409836065574</v>
          </cell>
          <cell r="L45">
            <v>2.5</v>
          </cell>
          <cell r="M45">
            <v>2.5</v>
          </cell>
          <cell r="N45">
            <v>30</v>
          </cell>
          <cell r="O45">
            <v>0.0983606557377049</v>
          </cell>
          <cell r="P45">
            <v>0</v>
          </cell>
          <cell r="Q45">
            <v>65.8430524954498</v>
          </cell>
          <cell r="R45">
            <v>40</v>
          </cell>
          <cell r="S45">
            <v>0.131147540983607</v>
          </cell>
        </row>
        <row r="46">
          <cell r="B46" t="str">
            <v>202311080511</v>
          </cell>
          <cell r="C46" t="str">
            <v>黎丽怡</v>
          </cell>
          <cell r="D46">
            <v>3.71</v>
          </cell>
          <cell r="E46">
            <v>62.4278846153846</v>
          </cell>
          <cell r="F46">
            <v>34</v>
          </cell>
          <cell r="G46">
            <v>0.111475409836066</v>
          </cell>
          <cell r="H46">
            <v>14</v>
          </cell>
          <cell r="I46">
            <v>0.523038605230386</v>
          </cell>
          <cell r="J46">
            <v>237</v>
          </cell>
          <cell r="K46">
            <v>0.777049180327869</v>
          </cell>
          <cell r="L46">
            <v>2.5</v>
          </cell>
          <cell r="M46">
            <v>2.5</v>
          </cell>
          <cell r="N46">
            <v>30</v>
          </cell>
          <cell r="O46">
            <v>0.0983606557377049</v>
          </cell>
          <cell r="P46">
            <v>0</v>
          </cell>
          <cell r="Q46">
            <v>65.450923220615</v>
          </cell>
          <cell r="R46">
            <v>42</v>
          </cell>
          <cell r="S46">
            <v>0.137704918032787</v>
          </cell>
        </row>
        <row r="47">
          <cell r="B47" t="str">
            <v>202311080409</v>
          </cell>
          <cell r="C47" t="str">
            <v>黄溶</v>
          </cell>
          <cell r="D47">
            <v>3.79</v>
          </cell>
          <cell r="E47">
            <v>63.7740384615385</v>
          </cell>
          <cell r="F47">
            <v>21</v>
          </cell>
          <cell r="G47">
            <v>0.0688524590163934</v>
          </cell>
          <cell r="H47">
            <v>35</v>
          </cell>
          <cell r="I47">
            <v>1.30759651307597</v>
          </cell>
          <cell r="J47">
            <v>49</v>
          </cell>
          <cell r="K47">
            <v>0.160655737704918</v>
          </cell>
          <cell r="L47">
            <v>0</v>
          </cell>
          <cell r="M47">
            <v>0</v>
          </cell>
          <cell r="N47">
            <v>48</v>
          </cell>
          <cell r="O47">
            <v>0.157377049180328</v>
          </cell>
          <cell r="P47">
            <v>0</v>
          </cell>
          <cell r="Q47">
            <v>65.0816349746144</v>
          </cell>
          <cell r="R47">
            <v>43</v>
          </cell>
          <cell r="S47">
            <v>0.140983606557377</v>
          </cell>
        </row>
        <row r="48">
          <cell r="B48" t="str">
            <v>202311080101</v>
          </cell>
          <cell r="C48" t="str">
            <v>曹梦雅</v>
          </cell>
          <cell r="D48">
            <v>3.77</v>
          </cell>
          <cell r="E48">
            <v>63.4375</v>
          </cell>
          <cell r="F48">
            <v>26</v>
          </cell>
          <cell r="G48">
            <v>0.0852459016393443</v>
          </cell>
          <cell r="H48">
            <v>37.5</v>
          </cell>
          <cell r="I48">
            <v>1.40099626400996</v>
          </cell>
          <cell r="J48">
            <v>42</v>
          </cell>
          <cell r="K48">
            <v>0.137704918032787</v>
          </cell>
          <cell r="L48">
            <v>0</v>
          </cell>
          <cell r="M48">
            <v>0</v>
          </cell>
          <cell r="N48">
            <v>48</v>
          </cell>
          <cell r="O48">
            <v>0.157377049180328</v>
          </cell>
          <cell r="P48">
            <v>0</v>
          </cell>
          <cell r="Q48">
            <v>64.83849626401</v>
          </cell>
          <cell r="R48">
            <v>44</v>
          </cell>
          <cell r="S48">
            <v>0.144262295081967</v>
          </cell>
        </row>
        <row r="49">
          <cell r="B49" t="str">
            <v>202311081106</v>
          </cell>
          <cell r="C49" t="str">
            <v>田超然</v>
          </cell>
          <cell r="D49">
            <v>3.81</v>
          </cell>
          <cell r="E49">
            <v>64.1105769230769</v>
          </cell>
          <cell r="F49">
            <v>18</v>
          </cell>
          <cell r="G49">
            <v>0.059016393442623</v>
          </cell>
          <cell r="H49">
            <v>14</v>
          </cell>
          <cell r="I49">
            <v>0.523038605230386</v>
          </cell>
          <cell r="J49">
            <v>237</v>
          </cell>
          <cell r="K49">
            <v>0.777049180327869</v>
          </cell>
          <cell r="L49">
            <v>0</v>
          </cell>
          <cell r="M49">
            <v>0</v>
          </cell>
          <cell r="N49">
            <v>48</v>
          </cell>
          <cell r="O49">
            <v>0.157377049180328</v>
          </cell>
          <cell r="P49">
            <v>0</v>
          </cell>
          <cell r="Q49">
            <v>64.6336155283073</v>
          </cell>
          <cell r="R49">
            <v>46</v>
          </cell>
          <cell r="S49">
            <v>0.150819672131148</v>
          </cell>
        </row>
        <row r="50">
          <cell r="B50" t="str">
            <v>202311080548</v>
          </cell>
          <cell r="C50" t="str">
            <v>杨雅雯</v>
          </cell>
          <cell r="D50">
            <v>3.57</v>
          </cell>
          <cell r="E50">
            <v>60.0721153846154</v>
          </cell>
          <cell r="F50">
            <v>58</v>
          </cell>
          <cell r="G50">
            <v>0.19016393442623</v>
          </cell>
          <cell r="H50">
            <v>58</v>
          </cell>
          <cell r="I50">
            <v>2.16687422166874</v>
          </cell>
          <cell r="J50">
            <v>20</v>
          </cell>
          <cell r="K50">
            <v>0.0655737704918033</v>
          </cell>
          <cell r="L50">
            <v>2.5</v>
          </cell>
          <cell r="M50">
            <v>2.5</v>
          </cell>
          <cell r="N50">
            <v>30</v>
          </cell>
          <cell r="O50">
            <v>0.0983606557377049</v>
          </cell>
          <cell r="P50">
            <v>0</v>
          </cell>
          <cell r="Q50">
            <v>64.7389896062841</v>
          </cell>
          <cell r="R50">
            <v>45</v>
          </cell>
          <cell r="S50">
            <v>0.147540983606557</v>
          </cell>
        </row>
        <row r="51">
          <cell r="B51" t="str">
            <v>202311081101</v>
          </cell>
          <cell r="C51" t="str">
            <v>陈奕瑾</v>
          </cell>
          <cell r="D51">
            <v>3.77</v>
          </cell>
          <cell r="E51">
            <v>63.4375</v>
          </cell>
          <cell r="F51">
            <v>26</v>
          </cell>
          <cell r="G51">
            <v>0.0852459016393443</v>
          </cell>
          <cell r="H51">
            <v>21</v>
          </cell>
          <cell r="I51">
            <v>0.784557907845579</v>
          </cell>
          <cell r="J51">
            <v>161</v>
          </cell>
          <cell r="K51">
            <v>0.527868852459016</v>
          </cell>
          <cell r="L51">
            <v>0</v>
          </cell>
          <cell r="M51">
            <v>0</v>
          </cell>
          <cell r="N51">
            <v>48</v>
          </cell>
          <cell r="O51">
            <v>0.157377049180328</v>
          </cell>
          <cell r="P51">
            <v>0</v>
          </cell>
          <cell r="Q51">
            <v>64.2220579078456</v>
          </cell>
          <cell r="R51">
            <v>48</v>
          </cell>
          <cell r="S51">
            <v>0.157377049180328</v>
          </cell>
        </row>
        <row r="52">
          <cell r="B52" t="str">
            <v>202311080201</v>
          </cell>
          <cell r="C52" t="str">
            <v>陈海珣</v>
          </cell>
          <cell r="D52">
            <v>3.63</v>
          </cell>
          <cell r="E52">
            <v>61.0817307692308</v>
          </cell>
          <cell r="F52">
            <v>50</v>
          </cell>
          <cell r="G52">
            <v>0.163934426229508</v>
          </cell>
          <cell r="H52">
            <v>77</v>
          </cell>
          <cell r="I52">
            <v>2.87671232876712</v>
          </cell>
          <cell r="J52">
            <v>18</v>
          </cell>
          <cell r="K52">
            <v>0.059016393442623</v>
          </cell>
          <cell r="L52">
            <v>0</v>
          </cell>
          <cell r="M52">
            <v>0</v>
          </cell>
          <cell r="N52">
            <v>48</v>
          </cell>
          <cell r="O52">
            <v>0.157377049180328</v>
          </cell>
          <cell r="P52">
            <v>0</v>
          </cell>
          <cell r="Q52">
            <v>63.9584430979979</v>
          </cell>
          <cell r="R52">
            <v>49</v>
          </cell>
          <cell r="S52">
            <v>0.160655737704918</v>
          </cell>
        </row>
        <row r="53">
          <cell r="B53" t="str">
            <v>202311080526</v>
          </cell>
          <cell r="C53" t="str">
            <v>唐倩怡</v>
          </cell>
          <cell r="D53">
            <v>3.24</v>
          </cell>
          <cell r="E53">
            <v>54.5192307692308</v>
          </cell>
          <cell r="F53">
            <v>124</v>
          </cell>
          <cell r="G53">
            <v>0.40655737704918</v>
          </cell>
          <cell r="H53">
            <v>16</v>
          </cell>
          <cell r="I53">
            <v>0.597758405977584</v>
          </cell>
          <cell r="J53">
            <v>213</v>
          </cell>
          <cell r="K53">
            <v>0.698360655737705</v>
          </cell>
          <cell r="L53">
            <v>9.5</v>
          </cell>
          <cell r="M53">
            <v>9.5</v>
          </cell>
          <cell r="N53">
            <v>23</v>
          </cell>
          <cell r="O53">
            <v>0.0754098360655738</v>
          </cell>
          <cell r="P53">
            <v>0</v>
          </cell>
          <cell r="Q53">
            <v>64.6169891752083</v>
          </cell>
          <cell r="R53">
            <v>47</v>
          </cell>
          <cell r="S53">
            <v>0.154098360655738</v>
          </cell>
        </row>
        <row r="54">
          <cell r="B54" t="str">
            <v>202311080540</v>
          </cell>
          <cell r="C54" t="str">
            <v>张倩瑜</v>
          </cell>
          <cell r="D54">
            <v>3.6</v>
          </cell>
          <cell r="E54">
            <v>60.5769230769231</v>
          </cell>
          <cell r="F54">
            <v>52</v>
          </cell>
          <cell r="G54">
            <v>0.170491803278689</v>
          </cell>
          <cell r="H54">
            <v>22</v>
          </cell>
          <cell r="I54">
            <v>0.821917808219178</v>
          </cell>
          <cell r="J54">
            <v>147</v>
          </cell>
          <cell r="K54">
            <v>0.481967213114754</v>
          </cell>
          <cell r="L54">
            <v>2.5</v>
          </cell>
          <cell r="M54">
            <v>2.5</v>
          </cell>
          <cell r="N54">
            <v>30</v>
          </cell>
          <cell r="O54">
            <v>0.0983606557377049</v>
          </cell>
          <cell r="P54">
            <v>0</v>
          </cell>
          <cell r="Q54">
            <v>63.8988408851423</v>
          </cell>
          <cell r="R54">
            <v>50</v>
          </cell>
          <cell r="S54">
            <v>0.163934426229508</v>
          </cell>
        </row>
        <row r="55">
          <cell r="B55" t="str">
            <v>202311080607</v>
          </cell>
          <cell r="C55" t="str">
            <v>丁珊珊</v>
          </cell>
          <cell r="D55">
            <v>3.74</v>
          </cell>
          <cell r="E55">
            <v>62.9326923076923</v>
          </cell>
          <cell r="F55">
            <v>30</v>
          </cell>
          <cell r="G55">
            <v>0.0983606557377049</v>
          </cell>
          <cell r="H55">
            <v>15</v>
          </cell>
          <cell r="I55">
            <v>0.560398505603985</v>
          </cell>
          <cell r="J55">
            <v>230</v>
          </cell>
          <cell r="K55">
            <v>0.754098360655738</v>
          </cell>
          <cell r="L55">
            <v>0</v>
          </cell>
          <cell r="M55">
            <v>0</v>
          </cell>
          <cell r="N55">
            <v>48</v>
          </cell>
          <cell r="O55">
            <v>0.157377049180328</v>
          </cell>
          <cell r="P55">
            <v>0</v>
          </cell>
          <cell r="Q55">
            <v>63.4930908132963</v>
          </cell>
          <cell r="R55">
            <v>52</v>
          </cell>
          <cell r="S55">
            <v>0.170491803278689</v>
          </cell>
        </row>
        <row r="56">
          <cell r="B56" t="str">
            <v>202311080230</v>
          </cell>
          <cell r="C56" t="str">
            <v>莫颖欣</v>
          </cell>
          <cell r="D56">
            <v>3.71</v>
          </cell>
          <cell r="E56">
            <v>62.4278846153846</v>
          </cell>
          <cell r="F56">
            <v>34</v>
          </cell>
          <cell r="G56">
            <v>0.111475409836066</v>
          </cell>
          <cell r="H56">
            <v>29</v>
          </cell>
          <cell r="I56">
            <v>1.08343711083437</v>
          </cell>
          <cell r="J56">
            <v>84</v>
          </cell>
          <cell r="K56">
            <v>0.275409836065574</v>
          </cell>
          <cell r="L56">
            <v>0</v>
          </cell>
          <cell r="M56">
            <v>0</v>
          </cell>
          <cell r="N56">
            <v>48</v>
          </cell>
          <cell r="O56">
            <v>0.157377049180328</v>
          </cell>
          <cell r="P56">
            <v>0</v>
          </cell>
          <cell r="Q56">
            <v>63.511321726219</v>
          </cell>
          <cell r="R56">
            <v>51</v>
          </cell>
          <cell r="S56">
            <v>0.167213114754098</v>
          </cell>
        </row>
        <row r="57">
          <cell r="B57" t="str">
            <v>202311080432</v>
          </cell>
          <cell r="C57" t="str">
            <v>杨梓莹</v>
          </cell>
          <cell r="D57">
            <v>3.67</v>
          </cell>
          <cell r="E57">
            <v>61.7548076923077</v>
          </cell>
          <cell r="F57">
            <v>41</v>
          </cell>
          <cell r="G57">
            <v>0.134426229508197</v>
          </cell>
          <cell r="H57">
            <v>46</v>
          </cell>
          <cell r="I57">
            <v>1.71855541718555</v>
          </cell>
          <cell r="J57">
            <v>28</v>
          </cell>
          <cell r="K57">
            <v>0.0918032786885246</v>
          </cell>
          <cell r="L57">
            <v>0</v>
          </cell>
          <cell r="M57">
            <v>0</v>
          </cell>
          <cell r="N57">
            <v>48</v>
          </cell>
          <cell r="O57">
            <v>0.157377049180328</v>
          </cell>
          <cell r="P57">
            <v>0</v>
          </cell>
          <cell r="Q57">
            <v>63.4733631094932</v>
          </cell>
          <cell r="R57">
            <v>53</v>
          </cell>
          <cell r="S57">
            <v>0.173770491803279</v>
          </cell>
        </row>
        <row r="58">
          <cell r="B58" t="str">
            <v>202311080515</v>
          </cell>
          <cell r="C58" t="str">
            <v>梁诗淼</v>
          </cell>
          <cell r="D58">
            <v>3.58</v>
          </cell>
          <cell r="E58">
            <v>60.2403846153846</v>
          </cell>
          <cell r="F58">
            <v>55</v>
          </cell>
          <cell r="G58">
            <v>0.180327868852459</v>
          </cell>
          <cell r="H58">
            <v>16</v>
          </cell>
          <cell r="I58">
            <v>0.597758405977584</v>
          </cell>
          <cell r="J58">
            <v>213</v>
          </cell>
          <cell r="K58">
            <v>0.698360655737705</v>
          </cell>
          <cell r="L58">
            <v>2.5</v>
          </cell>
          <cell r="M58">
            <v>2.5</v>
          </cell>
          <cell r="N58">
            <v>30</v>
          </cell>
          <cell r="O58">
            <v>0.0983606557377049</v>
          </cell>
          <cell r="P58">
            <v>0</v>
          </cell>
          <cell r="Q58">
            <v>63.3381430213622</v>
          </cell>
          <cell r="R58">
            <v>54</v>
          </cell>
          <cell r="S58">
            <v>0.177049180327869</v>
          </cell>
        </row>
        <row r="59">
          <cell r="B59" t="str">
            <v>202311080509</v>
          </cell>
          <cell r="C59" t="str">
            <v>江好</v>
          </cell>
          <cell r="D59">
            <v>3.58</v>
          </cell>
          <cell r="E59">
            <v>60.2403846153846</v>
          </cell>
          <cell r="F59">
            <v>55</v>
          </cell>
          <cell r="G59">
            <v>0.180327868852459</v>
          </cell>
          <cell r="H59">
            <v>12</v>
          </cell>
          <cell r="I59">
            <v>0.448318804483188</v>
          </cell>
          <cell r="J59">
            <v>268</v>
          </cell>
          <cell r="K59">
            <v>0.878688524590164</v>
          </cell>
          <cell r="L59">
            <v>2.5</v>
          </cell>
          <cell r="M59">
            <v>2.5</v>
          </cell>
          <cell r="N59">
            <v>30</v>
          </cell>
          <cell r="O59">
            <v>0.0983606557377049</v>
          </cell>
          <cell r="P59">
            <v>0</v>
          </cell>
          <cell r="Q59">
            <v>63.1887034198678</v>
          </cell>
          <cell r="R59">
            <v>55</v>
          </cell>
          <cell r="S59">
            <v>0.180327868852459</v>
          </cell>
        </row>
        <row r="60">
          <cell r="B60" t="str">
            <v>202311080405</v>
          </cell>
          <cell r="C60" t="str">
            <v>冯焯谊</v>
          </cell>
          <cell r="D60">
            <v>3.64</v>
          </cell>
          <cell r="E60">
            <v>61.25</v>
          </cell>
          <cell r="F60">
            <v>48</v>
          </cell>
          <cell r="G60">
            <v>0.157377049180328</v>
          </cell>
          <cell r="H60">
            <v>49</v>
          </cell>
          <cell r="I60">
            <v>1.83063511830635</v>
          </cell>
          <cell r="J60">
            <v>25</v>
          </cell>
          <cell r="K60">
            <v>0.0819672131147541</v>
          </cell>
          <cell r="L60">
            <v>0</v>
          </cell>
          <cell r="M60">
            <v>0</v>
          </cell>
          <cell r="N60">
            <v>48</v>
          </cell>
          <cell r="O60">
            <v>0.157377049180328</v>
          </cell>
          <cell r="P60">
            <v>0</v>
          </cell>
          <cell r="Q60">
            <v>63.0806351183063</v>
          </cell>
          <cell r="R60">
            <v>56</v>
          </cell>
          <cell r="S60">
            <v>0.183606557377049</v>
          </cell>
        </row>
        <row r="61">
          <cell r="B61" t="str">
            <v>202311080132</v>
          </cell>
          <cell r="C61" t="str">
            <v>杨耿翘</v>
          </cell>
          <cell r="D61">
            <v>3.71</v>
          </cell>
          <cell r="E61">
            <v>62.4278846153846</v>
          </cell>
          <cell r="F61">
            <v>34</v>
          </cell>
          <cell r="G61">
            <v>0.111475409836066</v>
          </cell>
          <cell r="H61">
            <v>14</v>
          </cell>
          <cell r="I61">
            <v>0.523038605230386</v>
          </cell>
          <cell r="J61">
            <v>237</v>
          </cell>
          <cell r="K61">
            <v>0.777049180327869</v>
          </cell>
          <cell r="L61">
            <v>0</v>
          </cell>
          <cell r="M61">
            <v>0</v>
          </cell>
          <cell r="N61">
            <v>48</v>
          </cell>
          <cell r="O61">
            <v>0.157377049180328</v>
          </cell>
          <cell r="P61">
            <v>0</v>
          </cell>
          <cell r="Q61">
            <v>62.950923220615</v>
          </cell>
          <cell r="R61">
            <v>57</v>
          </cell>
          <cell r="S61">
            <v>0.186885245901639</v>
          </cell>
        </row>
        <row r="62">
          <cell r="B62" t="str">
            <v>202311080214</v>
          </cell>
          <cell r="C62" t="str">
            <v>黄宇兰</v>
          </cell>
          <cell r="D62">
            <v>3.66</v>
          </cell>
          <cell r="E62">
            <v>61.5865384615385</v>
          </cell>
          <cell r="F62">
            <v>43</v>
          </cell>
          <cell r="G62">
            <v>0.140983606557377</v>
          </cell>
          <cell r="H62">
            <v>29</v>
          </cell>
          <cell r="I62">
            <v>1.08343711083437</v>
          </cell>
          <cell r="J62">
            <v>84</v>
          </cell>
          <cell r="K62">
            <v>0.275409836065574</v>
          </cell>
          <cell r="L62">
            <v>0</v>
          </cell>
          <cell r="M62">
            <v>0</v>
          </cell>
          <cell r="N62">
            <v>48</v>
          </cell>
          <cell r="O62">
            <v>0.157377049180328</v>
          </cell>
          <cell r="P62">
            <v>0</v>
          </cell>
          <cell r="Q62">
            <v>62.6699755723728</v>
          </cell>
          <cell r="R62">
            <v>58</v>
          </cell>
          <cell r="S62">
            <v>0.19016393442623</v>
          </cell>
        </row>
        <row r="63">
          <cell r="B63" t="str">
            <v>202311080413</v>
          </cell>
          <cell r="C63" t="str">
            <v>李珊珊</v>
          </cell>
          <cell r="D63">
            <v>3.64</v>
          </cell>
          <cell r="E63">
            <v>61.25</v>
          </cell>
          <cell r="F63">
            <v>48</v>
          </cell>
          <cell r="G63">
            <v>0.157377049180328</v>
          </cell>
          <cell r="H63">
            <v>38</v>
          </cell>
          <cell r="I63">
            <v>1.41967621419676</v>
          </cell>
          <cell r="J63">
            <v>39</v>
          </cell>
          <cell r="K63">
            <v>0.127868852459016</v>
          </cell>
          <cell r="L63">
            <v>0</v>
          </cell>
          <cell r="M63">
            <v>0</v>
          </cell>
          <cell r="N63">
            <v>48</v>
          </cell>
          <cell r="O63">
            <v>0.157377049180328</v>
          </cell>
          <cell r="P63">
            <v>0</v>
          </cell>
          <cell r="Q63">
            <v>62.6696762141968</v>
          </cell>
          <cell r="R63">
            <v>59</v>
          </cell>
          <cell r="S63">
            <v>0.19344262295082</v>
          </cell>
        </row>
        <row r="64">
          <cell r="B64" t="str">
            <v>202311080244</v>
          </cell>
          <cell r="C64" t="str">
            <v>郑晓彤</v>
          </cell>
          <cell r="D64">
            <v>3.66</v>
          </cell>
          <cell r="E64">
            <v>61.5865384615385</v>
          </cell>
          <cell r="F64">
            <v>43</v>
          </cell>
          <cell r="G64">
            <v>0.140983606557377</v>
          </cell>
          <cell r="H64">
            <v>23.5</v>
          </cell>
          <cell r="I64">
            <v>0.877957658779577</v>
          </cell>
          <cell r="J64">
            <v>136</v>
          </cell>
          <cell r="K64">
            <v>0.445901639344262</v>
          </cell>
          <cell r="L64">
            <v>0</v>
          </cell>
          <cell r="M64">
            <v>0</v>
          </cell>
          <cell r="N64">
            <v>48</v>
          </cell>
          <cell r="O64">
            <v>0.157377049180328</v>
          </cell>
          <cell r="P64">
            <v>0</v>
          </cell>
          <cell r="Q64">
            <v>62.464496120318</v>
          </cell>
          <cell r="R64">
            <v>60</v>
          </cell>
          <cell r="S64">
            <v>0.19672131147541</v>
          </cell>
        </row>
        <row r="65">
          <cell r="B65" t="str">
            <v>202311080633</v>
          </cell>
          <cell r="C65" t="str">
            <v>吴芷盈</v>
          </cell>
          <cell r="D65">
            <v>3.61</v>
          </cell>
          <cell r="E65">
            <v>60.7451923076923</v>
          </cell>
          <cell r="F65">
            <v>51</v>
          </cell>
          <cell r="G65">
            <v>0.167213114754098</v>
          </cell>
          <cell r="H65">
            <v>40</v>
          </cell>
          <cell r="I65">
            <v>1.49439601494396</v>
          </cell>
          <cell r="J65">
            <v>36</v>
          </cell>
          <cell r="K65">
            <v>0.118032786885246</v>
          </cell>
          <cell r="L65">
            <v>0</v>
          </cell>
          <cell r="M65">
            <v>0</v>
          </cell>
          <cell r="N65">
            <v>48</v>
          </cell>
          <cell r="O65">
            <v>0.157377049180328</v>
          </cell>
          <cell r="P65">
            <v>0</v>
          </cell>
          <cell r="Q65">
            <v>62.2395883226363</v>
          </cell>
          <cell r="R65">
            <v>62</v>
          </cell>
          <cell r="S65">
            <v>0.20327868852459</v>
          </cell>
        </row>
        <row r="66">
          <cell r="B66" t="str">
            <v>202311080106</v>
          </cell>
          <cell r="C66" t="str">
            <v>郭天蓝</v>
          </cell>
          <cell r="D66">
            <v>3.51</v>
          </cell>
          <cell r="E66">
            <v>59.0625</v>
          </cell>
          <cell r="F66">
            <v>70</v>
          </cell>
          <cell r="G66">
            <v>0.229508196721311</v>
          </cell>
          <cell r="H66">
            <v>32</v>
          </cell>
          <cell r="I66">
            <v>1.19551681195517</v>
          </cell>
          <cell r="J66">
            <v>62</v>
          </cell>
          <cell r="K66">
            <v>0.20327868852459</v>
          </cell>
          <cell r="L66">
            <v>2</v>
          </cell>
          <cell r="M66">
            <v>2</v>
          </cell>
          <cell r="N66">
            <v>47</v>
          </cell>
          <cell r="O66">
            <v>0.154098360655738</v>
          </cell>
          <cell r="P66">
            <v>0</v>
          </cell>
          <cell r="Q66">
            <v>62.2580168119552</v>
          </cell>
          <cell r="R66">
            <v>61</v>
          </cell>
          <cell r="S66">
            <v>0.2</v>
          </cell>
        </row>
        <row r="67">
          <cell r="B67" t="str">
            <v>202311080416</v>
          </cell>
          <cell r="C67" t="str">
            <v>林宇鸿</v>
          </cell>
          <cell r="D67">
            <v>3.6</v>
          </cell>
          <cell r="E67">
            <v>60.5769230769231</v>
          </cell>
          <cell r="F67">
            <v>52</v>
          </cell>
          <cell r="G67">
            <v>0.170491803278689</v>
          </cell>
          <cell r="H67">
            <v>40</v>
          </cell>
          <cell r="I67">
            <v>1.49439601494396</v>
          </cell>
          <cell r="J67">
            <v>36</v>
          </cell>
          <cell r="K67">
            <v>0.118032786885246</v>
          </cell>
          <cell r="L67">
            <v>0</v>
          </cell>
          <cell r="M67">
            <v>0</v>
          </cell>
          <cell r="N67">
            <v>48</v>
          </cell>
          <cell r="O67">
            <v>0.157377049180328</v>
          </cell>
          <cell r="P67">
            <v>0</v>
          </cell>
          <cell r="Q67">
            <v>62.071319091867</v>
          </cell>
          <cell r="R67">
            <v>63</v>
          </cell>
          <cell r="S67">
            <v>0.20655737704918</v>
          </cell>
        </row>
        <row r="68">
          <cell r="B68" t="str">
            <v>202311080624</v>
          </cell>
          <cell r="C68" t="str">
            <v>林嘉丽</v>
          </cell>
          <cell r="D68">
            <v>3.65</v>
          </cell>
          <cell r="E68">
            <v>61.4182692307692</v>
          </cell>
          <cell r="F68">
            <v>46</v>
          </cell>
          <cell r="G68">
            <v>0.150819672131148</v>
          </cell>
          <cell r="H68">
            <v>12</v>
          </cell>
          <cell r="I68">
            <v>0.448318804483188</v>
          </cell>
          <cell r="J68">
            <v>268</v>
          </cell>
          <cell r="K68">
            <v>0.878688524590164</v>
          </cell>
          <cell r="L68">
            <v>0</v>
          </cell>
          <cell r="M68">
            <v>0</v>
          </cell>
          <cell r="N68">
            <v>48</v>
          </cell>
          <cell r="O68">
            <v>0.157377049180328</v>
          </cell>
          <cell r="P68">
            <v>0</v>
          </cell>
          <cell r="Q68">
            <v>61.8665880352524</v>
          </cell>
          <cell r="R68">
            <v>64</v>
          </cell>
          <cell r="S68">
            <v>0.20983606557377</v>
          </cell>
        </row>
        <row r="69">
          <cell r="B69" t="str">
            <v>202311080628</v>
          </cell>
          <cell r="C69" t="str">
            <v>王佳怡</v>
          </cell>
          <cell r="D69">
            <v>3.58</v>
          </cell>
          <cell r="E69">
            <v>60.2403846153846</v>
          </cell>
          <cell r="F69">
            <v>55</v>
          </cell>
          <cell r="G69">
            <v>0.180327868852459</v>
          </cell>
          <cell r="H69">
            <v>33</v>
          </cell>
          <cell r="I69">
            <v>1.23287671232877</v>
          </cell>
          <cell r="J69">
            <v>58</v>
          </cell>
          <cell r="K69">
            <v>0.19016393442623</v>
          </cell>
          <cell r="L69">
            <v>0</v>
          </cell>
          <cell r="M69">
            <v>0</v>
          </cell>
          <cell r="N69">
            <v>48</v>
          </cell>
          <cell r="O69">
            <v>0.157377049180328</v>
          </cell>
          <cell r="P69">
            <v>0</v>
          </cell>
          <cell r="Q69">
            <v>61.4732613277134</v>
          </cell>
          <cell r="R69">
            <v>66</v>
          </cell>
          <cell r="S69">
            <v>0.216393442622951</v>
          </cell>
        </row>
        <row r="70">
          <cell r="B70" t="str">
            <v>202311080549</v>
          </cell>
          <cell r="C70" t="str">
            <v>姚明慧</v>
          </cell>
          <cell r="D70">
            <v>3.47</v>
          </cell>
          <cell r="E70">
            <v>58.3894230769231</v>
          </cell>
          <cell r="F70">
            <v>76</v>
          </cell>
          <cell r="G70">
            <v>0.249180327868852</v>
          </cell>
          <cell r="H70">
            <v>18</v>
          </cell>
          <cell r="I70">
            <v>0.672478206724782</v>
          </cell>
          <cell r="J70">
            <v>192</v>
          </cell>
          <cell r="K70">
            <v>0.629508196721312</v>
          </cell>
          <cell r="L70">
            <v>2.5</v>
          </cell>
          <cell r="M70">
            <v>2.5</v>
          </cell>
          <cell r="N70">
            <v>30</v>
          </cell>
          <cell r="O70">
            <v>0.0983606557377049</v>
          </cell>
          <cell r="P70">
            <v>0</v>
          </cell>
          <cell r="Q70">
            <v>61.5619012836479</v>
          </cell>
          <cell r="R70">
            <v>65</v>
          </cell>
          <cell r="S70">
            <v>0.213114754098361</v>
          </cell>
        </row>
        <row r="71">
          <cell r="B71" t="str">
            <v>202311080114</v>
          </cell>
          <cell r="C71" t="str">
            <v>李颖怡</v>
          </cell>
          <cell r="D71">
            <v>3.55</v>
          </cell>
          <cell r="E71">
            <v>59.7355769230769</v>
          </cell>
          <cell r="F71">
            <v>61</v>
          </cell>
          <cell r="G71">
            <v>0.2</v>
          </cell>
          <cell r="H71">
            <v>32</v>
          </cell>
          <cell r="I71">
            <v>1.19551681195517</v>
          </cell>
          <cell r="J71">
            <v>62</v>
          </cell>
          <cell r="K71">
            <v>0.20327868852459</v>
          </cell>
          <cell r="L71">
            <v>0</v>
          </cell>
          <cell r="M71">
            <v>0</v>
          </cell>
          <cell r="N71">
            <v>48</v>
          </cell>
          <cell r="O71">
            <v>0.157377049180328</v>
          </cell>
          <cell r="P71">
            <v>0</v>
          </cell>
          <cell r="Q71">
            <v>60.9310937350321</v>
          </cell>
          <cell r="R71">
            <v>68</v>
          </cell>
          <cell r="S71">
            <v>0.222950819672131</v>
          </cell>
        </row>
        <row r="72">
          <cell r="B72" t="str">
            <v>202311080301</v>
          </cell>
          <cell r="C72" t="str">
            <v>陈敏怡</v>
          </cell>
          <cell r="D72">
            <v>3.55</v>
          </cell>
          <cell r="E72">
            <v>59.7355769230769</v>
          </cell>
          <cell r="F72">
            <v>61</v>
          </cell>
          <cell r="G72">
            <v>0.2</v>
          </cell>
          <cell r="H72">
            <v>31</v>
          </cell>
          <cell r="I72">
            <v>1.15815691158157</v>
          </cell>
          <cell r="J72">
            <v>67</v>
          </cell>
          <cell r="K72">
            <v>0.219672131147541</v>
          </cell>
          <cell r="L72">
            <v>0</v>
          </cell>
          <cell r="M72">
            <v>0</v>
          </cell>
          <cell r="N72">
            <v>48</v>
          </cell>
          <cell r="O72">
            <v>0.157377049180328</v>
          </cell>
          <cell r="P72">
            <v>0</v>
          </cell>
          <cell r="Q72">
            <v>60.8937338346585</v>
          </cell>
          <cell r="R72">
            <v>69</v>
          </cell>
          <cell r="S72">
            <v>0.226229508196721</v>
          </cell>
        </row>
        <row r="73">
          <cell r="B73" t="str">
            <v>202301060123</v>
          </cell>
          <cell r="C73" t="str">
            <v>张曦予</v>
          </cell>
          <cell r="D73">
            <v>3.39</v>
          </cell>
          <cell r="E73">
            <v>57.0432692307692</v>
          </cell>
          <cell r="F73">
            <v>93</v>
          </cell>
          <cell r="G73">
            <v>0.304918032786885</v>
          </cell>
          <cell r="H73">
            <v>108.5</v>
          </cell>
          <cell r="I73">
            <v>4.05354919053549</v>
          </cell>
          <cell r="J73">
            <v>10</v>
          </cell>
          <cell r="K73">
            <v>0.0327868852459016</v>
          </cell>
          <cell r="L73">
            <v>0</v>
          </cell>
          <cell r="M73">
            <v>0</v>
          </cell>
          <cell r="N73">
            <v>48</v>
          </cell>
          <cell r="O73">
            <v>0.157377049180328</v>
          </cell>
          <cell r="P73">
            <v>0</v>
          </cell>
          <cell r="Q73">
            <v>61.0968184213047</v>
          </cell>
          <cell r="R73">
            <v>67</v>
          </cell>
          <cell r="S73">
            <v>0.219672131147541</v>
          </cell>
        </row>
        <row r="74">
          <cell r="B74" t="str">
            <v>202311080346</v>
          </cell>
          <cell r="C74" t="str">
            <v>黄冰旋</v>
          </cell>
          <cell r="D74">
            <v>3.54</v>
          </cell>
          <cell r="E74">
            <v>59.5673076923077</v>
          </cell>
          <cell r="F74">
            <v>63</v>
          </cell>
          <cell r="G74">
            <v>0.20655737704918</v>
          </cell>
          <cell r="H74">
            <v>30</v>
          </cell>
          <cell r="I74">
            <v>1.12079701120797</v>
          </cell>
          <cell r="J74">
            <v>77</v>
          </cell>
          <cell r="K74">
            <v>0.252459016393443</v>
          </cell>
          <cell r="L74">
            <v>0</v>
          </cell>
          <cell r="M74">
            <v>0</v>
          </cell>
          <cell r="N74">
            <v>48</v>
          </cell>
          <cell r="O74">
            <v>0.157377049180328</v>
          </cell>
          <cell r="P74">
            <v>0</v>
          </cell>
          <cell r="Q74">
            <v>60.6881047035157</v>
          </cell>
          <cell r="R74">
            <v>70</v>
          </cell>
          <cell r="S74">
            <v>0.229508196721311</v>
          </cell>
        </row>
        <row r="75">
          <cell r="B75" t="str">
            <v>202311080436</v>
          </cell>
          <cell r="C75" t="str">
            <v>曾建皓</v>
          </cell>
          <cell r="D75">
            <v>3.56</v>
          </cell>
          <cell r="E75">
            <v>59.9038461538462</v>
          </cell>
          <cell r="F75">
            <v>60</v>
          </cell>
          <cell r="G75">
            <v>0.19672131147541</v>
          </cell>
          <cell r="H75">
            <v>20</v>
          </cell>
          <cell r="I75">
            <v>0.74719800747198</v>
          </cell>
          <cell r="J75">
            <v>167</v>
          </cell>
          <cell r="K75">
            <v>0.547540983606557</v>
          </cell>
          <cell r="L75">
            <v>0</v>
          </cell>
          <cell r="M75">
            <v>0</v>
          </cell>
          <cell r="N75">
            <v>48</v>
          </cell>
          <cell r="O75">
            <v>0.157377049180328</v>
          </cell>
          <cell r="P75">
            <v>0</v>
          </cell>
          <cell r="Q75">
            <v>60.6510441613181</v>
          </cell>
          <cell r="R75">
            <v>71</v>
          </cell>
          <cell r="S75">
            <v>0.232786885245902</v>
          </cell>
        </row>
        <row r="76">
          <cell r="B76" t="str">
            <v>202311080119</v>
          </cell>
          <cell r="C76" t="str">
            <v>罗欣</v>
          </cell>
          <cell r="D76">
            <v>3.54</v>
          </cell>
          <cell r="E76">
            <v>59.5673076923077</v>
          </cell>
          <cell r="F76">
            <v>63</v>
          </cell>
          <cell r="G76">
            <v>0.20655737704918</v>
          </cell>
          <cell r="H76">
            <v>26</v>
          </cell>
          <cell r="I76">
            <v>0.971357409713574</v>
          </cell>
          <cell r="J76">
            <v>102</v>
          </cell>
          <cell r="K76">
            <v>0.334426229508197</v>
          </cell>
          <cell r="L76">
            <v>0</v>
          </cell>
          <cell r="M76">
            <v>0</v>
          </cell>
          <cell r="N76">
            <v>48</v>
          </cell>
          <cell r="O76">
            <v>0.157377049180328</v>
          </cell>
          <cell r="P76">
            <v>0</v>
          </cell>
          <cell r="Q76">
            <v>60.5386651020213</v>
          </cell>
          <cell r="R76">
            <v>72</v>
          </cell>
          <cell r="S76">
            <v>0.236065573770492</v>
          </cell>
        </row>
        <row r="77">
          <cell r="B77" t="str">
            <v>202311160142</v>
          </cell>
          <cell r="C77" t="str">
            <v>罗欣</v>
          </cell>
          <cell r="D77">
            <v>3.54</v>
          </cell>
          <cell r="E77">
            <v>59.5673076923077</v>
          </cell>
          <cell r="F77">
            <v>63</v>
          </cell>
          <cell r="G77">
            <v>0.20655737704918</v>
          </cell>
          <cell r="H77">
            <v>26</v>
          </cell>
          <cell r="I77">
            <v>0.971357409713574</v>
          </cell>
          <cell r="J77">
            <v>102</v>
          </cell>
          <cell r="K77">
            <v>0.334426229508197</v>
          </cell>
          <cell r="L77">
            <v>0</v>
          </cell>
          <cell r="M77">
            <v>0</v>
          </cell>
          <cell r="N77">
            <v>48</v>
          </cell>
          <cell r="O77">
            <v>0.157377049180328</v>
          </cell>
          <cell r="P77">
            <v>0</v>
          </cell>
          <cell r="Q77">
            <v>60.5386651020213</v>
          </cell>
          <cell r="R77">
            <v>72</v>
          </cell>
          <cell r="S77">
            <v>0.236065573770492</v>
          </cell>
        </row>
        <row r="78">
          <cell r="B78" t="str">
            <v>202311080536</v>
          </cell>
          <cell r="C78" t="str">
            <v>谢睿凯</v>
          </cell>
          <cell r="D78">
            <v>3.54</v>
          </cell>
          <cell r="E78">
            <v>59.5673076923077</v>
          </cell>
          <cell r="F78">
            <v>63</v>
          </cell>
          <cell r="G78">
            <v>0.20655737704918</v>
          </cell>
          <cell r="H78">
            <v>20</v>
          </cell>
          <cell r="I78">
            <v>0.74719800747198</v>
          </cell>
          <cell r="J78">
            <v>167</v>
          </cell>
          <cell r="K78">
            <v>0.547540983606557</v>
          </cell>
          <cell r="L78">
            <v>0</v>
          </cell>
          <cell r="M78">
            <v>0</v>
          </cell>
          <cell r="N78">
            <v>48</v>
          </cell>
          <cell r="O78">
            <v>0.157377049180328</v>
          </cell>
          <cell r="P78">
            <v>0</v>
          </cell>
          <cell r="Q78">
            <v>60.3145056997797</v>
          </cell>
          <cell r="R78">
            <v>75</v>
          </cell>
          <cell r="S78">
            <v>0.245901639344262</v>
          </cell>
        </row>
        <row r="79">
          <cell r="B79" t="str">
            <v>202311080539</v>
          </cell>
          <cell r="C79" t="str">
            <v>詹淼</v>
          </cell>
          <cell r="D79">
            <v>3.41</v>
          </cell>
          <cell r="E79">
            <v>57.3798076923077</v>
          </cell>
          <cell r="F79">
            <v>88</v>
          </cell>
          <cell r="G79">
            <v>0.288524590163934</v>
          </cell>
          <cell r="H79">
            <v>12</v>
          </cell>
          <cell r="I79">
            <v>0.448318804483188</v>
          </cell>
          <cell r="J79">
            <v>268</v>
          </cell>
          <cell r="K79">
            <v>0.878688524590164</v>
          </cell>
          <cell r="L79">
            <v>2.5</v>
          </cell>
          <cell r="M79">
            <v>2.5</v>
          </cell>
          <cell r="N79">
            <v>30</v>
          </cell>
          <cell r="O79">
            <v>0.0983606557377049</v>
          </cell>
          <cell r="P79">
            <v>0</v>
          </cell>
          <cell r="Q79">
            <v>60.3281264967909</v>
          </cell>
          <cell r="R79">
            <v>74</v>
          </cell>
          <cell r="S79">
            <v>0.242622950819672</v>
          </cell>
        </row>
        <row r="80">
          <cell r="B80" t="str">
            <v>202311080542</v>
          </cell>
          <cell r="C80" t="str">
            <v>张子琦</v>
          </cell>
          <cell r="D80">
            <v>3.52</v>
          </cell>
          <cell r="E80">
            <v>59.2307692307692</v>
          </cell>
          <cell r="F80">
            <v>69</v>
          </cell>
          <cell r="G80">
            <v>0.226229508196721</v>
          </cell>
          <cell r="H80">
            <v>22</v>
          </cell>
          <cell r="I80">
            <v>0.821917808219178</v>
          </cell>
          <cell r="J80">
            <v>147</v>
          </cell>
          <cell r="K80">
            <v>0.481967213114754</v>
          </cell>
          <cell r="L80">
            <v>0</v>
          </cell>
          <cell r="M80">
            <v>0</v>
          </cell>
          <cell r="N80">
            <v>48</v>
          </cell>
          <cell r="O80">
            <v>0.157377049180328</v>
          </cell>
          <cell r="P80">
            <v>0</v>
          </cell>
          <cell r="Q80">
            <v>60.0526870389884</v>
          </cell>
          <cell r="R80">
            <v>76</v>
          </cell>
          <cell r="S80">
            <v>0.249180327868852</v>
          </cell>
        </row>
        <row r="81">
          <cell r="B81" t="str">
            <v>202311080613</v>
          </cell>
          <cell r="C81" t="str">
            <v>胡思宇</v>
          </cell>
          <cell r="D81">
            <v>3.53</v>
          </cell>
          <cell r="E81">
            <v>59.3990384615385</v>
          </cell>
          <cell r="F81">
            <v>67</v>
          </cell>
          <cell r="G81">
            <v>0.219672131147541</v>
          </cell>
          <cell r="H81">
            <v>15</v>
          </cell>
          <cell r="I81">
            <v>0.560398505603985</v>
          </cell>
          <cell r="J81">
            <v>230</v>
          </cell>
          <cell r="K81">
            <v>0.754098360655738</v>
          </cell>
          <cell r="L81">
            <v>0</v>
          </cell>
          <cell r="M81">
            <v>0</v>
          </cell>
          <cell r="N81">
            <v>48</v>
          </cell>
          <cell r="O81">
            <v>0.157377049180328</v>
          </cell>
          <cell r="P81">
            <v>0</v>
          </cell>
          <cell r="Q81">
            <v>59.9594369671424</v>
          </cell>
          <cell r="R81">
            <v>77</v>
          </cell>
          <cell r="S81">
            <v>0.252459016393443</v>
          </cell>
        </row>
        <row r="82">
          <cell r="B82" t="str">
            <v>202311081104</v>
          </cell>
          <cell r="C82" t="str">
            <v>彭雪娟</v>
          </cell>
          <cell r="D82">
            <v>3.53</v>
          </cell>
          <cell r="E82">
            <v>59.3990384615385</v>
          </cell>
          <cell r="F82">
            <v>67</v>
          </cell>
          <cell r="G82">
            <v>0.219672131147541</v>
          </cell>
          <cell r="H82">
            <v>14</v>
          </cell>
          <cell r="I82">
            <v>0.523038605230386</v>
          </cell>
          <cell r="J82">
            <v>237</v>
          </cell>
          <cell r="K82">
            <v>0.777049180327869</v>
          </cell>
          <cell r="L82">
            <v>0</v>
          </cell>
          <cell r="M82">
            <v>0</v>
          </cell>
          <cell r="N82">
            <v>48</v>
          </cell>
          <cell r="O82">
            <v>0.157377049180328</v>
          </cell>
          <cell r="P82">
            <v>0</v>
          </cell>
          <cell r="Q82">
            <v>59.9220770667688</v>
          </cell>
          <cell r="R82">
            <v>78</v>
          </cell>
          <cell r="S82">
            <v>0.255737704918033</v>
          </cell>
        </row>
        <row r="83">
          <cell r="B83" t="str">
            <v>202311080221</v>
          </cell>
          <cell r="C83" t="str">
            <v>黎晓华</v>
          </cell>
          <cell r="D83">
            <v>3.48</v>
          </cell>
          <cell r="E83">
            <v>58.5576923076923</v>
          </cell>
          <cell r="F83">
            <v>74</v>
          </cell>
          <cell r="G83">
            <v>0.242622950819672</v>
          </cell>
          <cell r="H83">
            <v>36</v>
          </cell>
          <cell r="I83">
            <v>1.34495641344956</v>
          </cell>
          <cell r="J83">
            <v>46</v>
          </cell>
          <cell r="K83">
            <v>0.150819672131148</v>
          </cell>
          <cell r="L83">
            <v>0</v>
          </cell>
          <cell r="M83">
            <v>0</v>
          </cell>
          <cell r="N83">
            <v>48</v>
          </cell>
          <cell r="O83">
            <v>0.157377049180328</v>
          </cell>
          <cell r="P83">
            <v>0</v>
          </cell>
          <cell r="Q83">
            <v>59.9026487211419</v>
          </cell>
          <cell r="R83">
            <v>79</v>
          </cell>
          <cell r="S83">
            <v>0.259016393442623</v>
          </cell>
        </row>
        <row r="84">
          <cell r="B84" t="str">
            <v>202311080433</v>
          </cell>
          <cell r="C84" t="str">
            <v>叶珈懿</v>
          </cell>
          <cell r="D84">
            <v>3.47</v>
          </cell>
          <cell r="E84">
            <v>58.3894230769231</v>
          </cell>
          <cell r="F84">
            <v>76</v>
          </cell>
          <cell r="G84">
            <v>0.249180327868852</v>
          </cell>
          <cell r="H84">
            <v>39</v>
          </cell>
          <cell r="I84">
            <v>1.45703611457036</v>
          </cell>
          <cell r="J84">
            <v>38</v>
          </cell>
          <cell r="K84">
            <v>0.124590163934426</v>
          </cell>
          <cell r="L84">
            <v>0</v>
          </cell>
          <cell r="M84">
            <v>0</v>
          </cell>
          <cell r="N84">
            <v>48</v>
          </cell>
          <cell r="O84">
            <v>0.157377049180328</v>
          </cell>
          <cell r="P84">
            <v>0</v>
          </cell>
          <cell r="Q84">
            <v>59.8464591914934</v>
          </cell>
          <cell r="R84">
            <v>80</v>
          </cell>
          <cell r="S84">
            <v>0.262295081967213</v>
          </cell>
        </row>
        <row r="85">
          <cell r="B85" t="str">
            <v>202311080133</v>
          </cell>
          <cell r="C85" t="str">
            <v>尧婷</v>
          </cell>
          <cell r="D85">
            <v>3.49</v>
          </cell>
          <cell r="E85">
            <v>58.7259615384615</v>
          </cell>
          <cell r="F85">
            <v>72</v>
          </cell>
          <cell r="G85">
            <v>0.236065573770492</v>
          </cell>
          <cell r="H85">
            <v>22</v>
          </cell>
          <cell r="I85">
            <v>0.821917808219178</v>
          </cell>
          <cell r="J85">
            <v>147</v>
          </cell>
          <cell r="K85">
            <v>0.481967213114754</v>
          </cell>
          <cell r="L85">
            <v>0</v>
          </cell>
          <cell r="M85">
            <v>0</v>
          </cell>
          <cell r="N85">
            <v>48</v>
          </cell>
          <cell r="O85">
            <v>0.157377049180328</v>
          </cell>
          <cell r="P85">
            <v>0</v>
          </cell>
          <cell r="Q85">
            <v>59.5478793466807</v>
          </cell>
          <cell r="R85">
            <v>82</v>
          </cell>
          <cell r="S85">
            <v>0.268852459016393</v>
          </cell>
        </row>
        <row r="86">
          <cell r="B86" t="str">
            <v>202311080204</v>
          </cell>
          <cell r="C86" t="str">
            <v>邓桂思</v>
          </cell>
          <cell r="D86">
            <v>3.45</v>
          </cell>
          <cell r="E86">
            <v>58.0528846153846</v>
          </cell>
          <cell r="F86">
            <v>81</v>
          </cell>
          <cell r="G86">
            <v>0.265573770491803</v>
          </cell>
          <cell r="H86">
            <v>41</v>
          </cell>
          <cell r="I86">
            <v>1.53175591531756</v>
          </cell>
          <cell r="J86">
            <v>35</v>
          </cell>
          <cell r="K86">
            <v>0.114754098360656</v>
          </cell>
          <cell r="L86">
            <v>0</v>
          </cell>
          <cell r="M86">
            <v>0</v>
          </cell>
          <cell r="N86">
            <v>48</v>
          </cell>
          <cell r="O86">
            <v>0.157377049180328</v>
          </cell>
          <cell r="P86">
            <v>0</v>
          </cell>
          <cell r="Q86">
            <v>59.5846405307022</v>
          </cell>
          <cell r="R86">
            <v>81</v>
          </cell>
          <cell r="S86">
            <v>0.265573770491803</v>
          </cell>
        </row>
        <row r="87">
          <cell r="B87" t="str">
            <v>202311080643</v>
          </cell>
          <cell r="C87" t="str">
            <v>张凝露</v>
          </cell>
          <cell r="D87">
            <v>3.49</v>
          </cell>
          <cell r="E87">
            <v>58.7259615384615</v>
          </cell>
          <cell r="F87">
            <v>72</v>
          </cell>
          <cell r="G87">
            <v>0.236065573770492</v>
          </cell>
          <cell r="H87">
            <v>21</v>
          </cell>
          <cell r="I87">
            <v>0.784557907845579</v>
          </cell>
          <cell r="J87">
            <v>161</v>
          </cell>
          <cell r="K87">
            <v>0.527868852459016</v>
          </cell>
          <cell r="L87">
            <v>0</v>
          </cell>
          <cell r="M87">
            <v>0</v>
          </cell>
          <cell r="N87">
            <v>48</v>
          </cell>
          <cell r="O87">
            <v>0.157377049180328</v>
          </cell>
          <cell r="P87">
            <v>0</v>
          </cell>
          <cell r="Q87">
            <v>59.5105194463071</v>
          </cell>
          <cell r="R87">
            <v>83</v>
          </cell>
          <cell r="S87">
            <v>0.272131147540984</v>
          </cell>
        </row>
        <row r="88">
          <cell r="B88" t="str">
            <v>202311080335</v>
          </cell>
          <cell r="C88" t="str">
            <v>肖智棪</v>
          </cell>
          <cell r="D88">
            <v>3.44</v>
          </cell>
          <cell r="E88">
            <v>57.8846153846154</v>
          </cell>
          <cell r="F88">
            <v>83</v>
          </cell>
          <cell r="G88">
            <v>0.272131147540984</v>
          </cell>
          <cell r="H88">
            <v>35</v>
          </cell>
          <cell r="I88">
            <v>1.30759651307597</v>
          </cell>
          <cell r="J88">
            <v>49</v>
          </cell>
          <cell r="K88">
            <v>0.160655737704918</v>
          </cell>
          <cell r="L88">
            <v>0</v>
          </cell>
          <cell r="M88">
            <v>0</v>
          </cell>
          <cell r="N88">
            <v>48</v>
          </cell>
          <cell r="O88">
            <v>0.157377049180328</v>
          </cell>
          <cell r="P88">
            <v>0</v>
          </cell>
          <cell r="Q88">
            <v>59.1922118976914</v>
          </cell>
          <cell r="R88">
            <v>84</v>
          </cell>
          <cell r="S88">
            <v>0.275409836065574</v>
          </cell>
        </row>
        <row r="89">
          <cell r="B89" t="str">
            <v>202311080408</v>
          </cell>
          <cell r="C89" t="str">
            <v>黄嘉雯</v>
          </cell>
          <cell r="D89">
            <v>3.4</v>
          </cell>
          <cell r="E89">
            <v>57.2115384615385</v>
          </cell>
          <cell r="F89">
            <v>89</v>
          </cell>
          <cell r="G89">
            <v>0.291803278688525</v>
          </cell>
          <cell r="H89">
            <v>52</v>
          </cell>
          <cell r="I89">
            <v>1.94271481942715</v>
          </cell>
          <cell r="J89">
            <v>23</v>
          </cell>
          <cell r="K89">
            <v>0.0754098360655738</v>
          </cell>
          <cell r="L89">
            <v>0</v>
          </cell>
          <cell r="M89">
            <v>0</v>
          </cell>
          <cell r="N89">
            <v>48</v>
          </cell>
          <cell r="O89">
            <v>0.157377049180328</v>
          </cell>
          <cell r="P89">
            <v>0</v>
          </cell>
          <cell r="Q89">
            <v>59.1542532809656</v>
          </cell>
          <cell r="R89">
            <v>85</v>
          </cell>
          <cell r="S89">
            <v>0.278688524590164</v>
          </cell>
        </row>
        <row r="90">
          <cell r="B90" t="str">
            <v>202311080127</v>
          </cell>
          <cell r="C90" t="str">
            <v>温纯</v>
          </cell>
          <cell r="D90">
            <v>3.46</v>
          </cell>
          <cell r="E90">
            <v>58.2211538461538</v>
          </cell>
          <cell r="F90">
            <v>79</v>
          </cell>
          <cell r="G90">
            <v>0.259016393442623</v>
          </cell>
          <cell r="H90">
            <v>20</v>
          </cell>
          <cell r="I90">
            <v>0.74719800747198</v>
          </cell>
          <cell r="J90">
            <v>167</v>
          </cell>
          <cell r="K90">
            <v>0.547540983606557</v>
          </cell>
          <cell r="L90">
            <v>0</v>
          </cell>
          <cell r="M90">
            <v>0</v>
          </cell>
          <cell r="N90">
            <v>48</v>
          </cell>
          <cell r="O90">
            <v>0.157377049180328</v>
          </cell>
          <cell r="P90">
            <v>0</v>
          </cell>
          <cell r="Q90">
            <v>58.9683518536258</v>
          </cell>
          <cell r="R90">
            <v>86</v>
          </cell>
          <cell r="S90">
            <v>0.281967213114754</v>
          </cell>
        </row>
        <row r="91">
          <cell r="B91" t="str">
            <v>202311081103</v>
          </cell>
          <cell r="C91" t="str">
            <v>罗梓轩</v>
          </cell>
          <cell r="D91">
            <v>3.47</v>
          </cell>
          <cell r="E91">
            <v>58.3894230769231</v>
          </cell>
          <cell r="F91">
            <v>76</v>
          </cell>
          <cell r="G91">
            <v>0.249180327868852</v>
          </cell>
          <cell r="H91">
            <v>14</v>
          </cell>
          <cell r="I91">
            <v>0.523038605230386</v>
          </cell>
          <cell r="J91">
            <v>237</v>
          </cell>
          <cell r="K91">
            <v>0.777049180327869</v>
          </cell>
          <cell r="L91">
            <v>0</v>
          </cell>
          <cell r="M91">
            <v>0</v>
          </cell>
          <cell r="N91">
            <v>48</v>
          </cell>
          <cell r="O91">
            <v>0.157377049180328</v>
          </cell>
          <cell r="P91">
            <v>0</v>
          </cell>
          <cell r="Q91">
            <v>58.9124616821535</v>
          </cell>
          <cell r="R91">
            <v>87</v>
          </cell>
          <cell r="S91">
            <v>0.285245901639344</v>
          </cell>
        </row>
        <row r="92">
          <cell r="B92" t="str">
            <v>202311080108</v>
          </cell>
          <cell r="C92" t="str">
            <v>黄惠蕴</v>
          </cell>
          <cell r="D92">
            <v>3.46</v>
          </cell>
          <cell r="E92">
            <v>58.2211538461538</v>
          </cell>
          <cell r="F92">
            <v>79</v>
          </cell>
          <cell r="G92">
            <v>0.259016393442623</v>
          </cell>
          <cell r="H92">
            <v>14</v>
          </cell>
          <cell r="I92">
            <v>0.523038605230386</v>
          </cell>
          <cell r="J92">
            <v>237</v>
          </cell>
          <cell r="K92">
            <v>0.777049180327869</v>
          </cell>
          <cell r="L92">
            <v>0</v>
          </cell>
          <cell r="M92">
            <v>0</v>
          </cell>
          <cell r="N92">
            <v>48</v>
          </cell>
          <cell r="O92">
            <v>0.157377049180328</v>
          </cell>
          <cell r="P92">
            <v>0</v>
          </cell>
          <cell r="Q92">
            <v>58.7441924513842</v>
          </cell>
          <cell r="R92">
            <v>88</v>
          </cell>
          <cell r="S92">
            <v>0.288524590163934</v>
          </cell>
        </row>
        <row r="93">
          <cell r="B93" t="str">
            <v>202311080343</v>
          </cell>
          <cell r="C93" t="str">
            <v>游佳婧</v>
          </cell>
          <cell r="D93">
            <v>3.42</v>
          </cell>
          <cell r="E93">
            <v>57.5480769230769</v>
          </cell>
          <cell r="F93">
            <v>85</v>
          </cell>
          <cell r="G93">
            <v>0.278688524590164</v>
          </cell>
          <cell r="H93">
            <v>31</v>
          </cell>
          <cell r="I93">
            <v>1.15815691158157</v>
          </cell>
          <cell r="J93">
            <v>67</v>
          </cell>
          <cell r="K93">
            <v>0.219672131147541</v>
          </cell>
          <cell r="L93">
            <v>0</v>
          </cell>
          <cell r="M93">
            <v>0</v>
          </cell>
          <cell r="N93">
            <v>48</v>
          </cell>
          <cell r="O93">
            <v>0.157377049180328</v>
          </cell>
          <cell r="P93">
            <v>0</v>
          </cell>
          <cell r="Q93">
            <v>58.7062338346585</v>
          </cell>
          <cell r="R93">
            <v>89</v>
          </cell>
          <cell r="S93">
            <v>0.291803278688525</v>
          </cell>
        </row>
        <row r="94">
          <cell r="B94" t="str">
            <v>202311081107</v>
          </cell>
          <cell r="C94" t="str">
            <v>王永强</v>
          </cell>
          <cell r="D94">
            <v>3.4</v>
          </cell>
          <cell r="E94">
            <v>57.2115384615385</v>
          </cell>
          <cell r="F94">
            <v>89</v>
          </cell>
          <cell r="G94">
            <v>0.291803278688525</v>
          </cell>
          <cell r="H94">
            <v>38</v>
          </cell>
          <cell r="I94">
            <v>1.41967621419676</v>
          </cell>
          <cell r="J94">
            <v>39</v>
          </cell>
          <cell r="K94">
            <v>0.127868852459016</v>
          </cell>
          <cell r="L94">
            <v>0</v>
          </cell>
          <cell r="M94">
            <v>0</v>
          </cell>
          <cell r="N94">
            <v>48</v>
          </cell>
          <cell r="O94">
            <v>0.157377049180328</v>
          </cell>
          <cell r="P94">
            <v>0</v>
          </cell>
          <cell r="Q94">
            <v>58.6312146757352</v>
          </cell>
          <cell r="R94">
            <v>90</v>
          </cell>
          <cell r="S94">
            <v>0.295081967213115</v>
          </cell>
        </row>
        <row r="95">
          <cell r="B95" t="str">
            <v>202311080524</v>
          </cell>
          <cell r="C95" t="str">
            <v>彭子庭</v>
          </cell>
          <cell r="D95">
            <v>3.45</v>
          </cell>
          <cell r="E95">
            <v>58.0528846153846</v>
          </cell>
          <cell r="F95">
            <v>81</v>
          </cell>
          <cell r="G95">
            <v>0.265573770491803</v>
          </cell>
          <cell r="H95">
            <v>12</v>
          </cell>
          <cell r="I95">
            <v>0.448318804483188</v>
          </cell>
          <cell r="J95">
            <v>268</v>
          </cell>
          <cell r="K95">
            <v>0.878688524590164</v>
          </cell>
          <cell r="L95">
            <v>0</v>
          </cell>
          <cell r="M95">
            <v>0</v>
          </cell>
          <cell r="N95">
            <v>48</v>
          </cell>
          <cell r="O95">
            <v>0.157377049180328</v>
          </cell>
          <cell r="P95">
            <v>0</v>
          </cell>
          <cell r="Q95">
            <v>58.5012034198678</v>
          </cell>
          <cell r="R95">
            <v>91</v>
          </cell>
          <cell r="S95">
            <v>0.298360655737705</v>
          </cell>
        </row>
        <row r="96">
          <cell r="B96" t="str">
            <v>202311080339</v>
          </cell>
          <cell r="C96" t="str">
            <v>熊佳琪</v>
          </cell>
          <cell r="D96">
            <v>3.38</v>
          </cell>
          <cell r="E96">
            <v>56.875</v>
          </cell>
          <cell r="F96">
            <v>97</v>
          </cell>
          <cell r="G96">
            <v>0.318032786885246</v>
          </cell>
          <cell r="H96">
            <v>43</v>
          </cell>
          <cell r="I96">
            <v>1.60647571606476</v>
          </cell>
          <cell r="J96">
            <v>31</v>
          </cell>
          <cell r="K96">
            <v>0.101639344262295</v>
          </cell>
          <cell r="L96">
            <v>0</v>
          </cell>
          <cell r="M96">
            <v>0</v>
          </cell>
          <cell r="N96">
            <v>48</v>
          </cell>
          <cell r="O96">
            <v>0.157377049180328</v>
          </cell>
          <cell r="P96">
            <v>0</v>
          </cell>
          <cell r="Q96">
            <v>58.4814757160648</v>
          </cell>
          <cell r="R96">
            <v>92</v>
          </cell>
          <cell r="S96">
            <v>0.301639344262295</v>
          </cell>
        </row>
        <row r="97">
          <cell r="B97" t="str">
            <v>202311080109</v>
          </cell>
          <cell r="C97" t="str">
            <v>黄晓思</v>
          </cell>
          <cell r="D97">
            <v>3.43</v>
          </cell>
          <cell r="E97">
            <v>57.7163461538462</v>
          </cell>
          <cell r="F97">
            <v>84</v>
          </cell>
          <cell r="G97">
            <v>0.275409836065574</v>
          </cell>
          <cell r="H97">
            <v>16</v>
          </cell>
          <cell r="I97">
            <v>0.597758405977584</v>
          </cell>
          <cell r="J97">
            <v>213</v>
          </cell>
          <cell r="K97">
            <v>0.698360655737705</v>
          </cell>
          <cell r="L97">
            <v>0</v>
          </cell>
          <cell r="M97">
            <v>0</v>
          </cell>
          <cell r="N97">
            <v>48</v>
          </cell>
          <cell r="O97">
            <v>0.157377049180328</v>
          </cell>
          <cell r="P97">
            <v>0</v>
          </cell>
          <cell r="Q97">
            <v>58.3141045598237</v>
          </cell>
          <cell r="R97">
            <v>93</v>
          </cell>
          <cell r="S97">
            <v>0.304918032786885</v>
          </cell>
        </row>
        <row r="98">
          <cell r="B98" t="str">
            <v>202311080123</v>
          </cell>
          <cell r="C98" t="str">
            <v>孙露菲</v>
          </cell>
          <cell r="D98">
            <v>3.4</v>
          </cell>
          <cell r="E98">
            <v>57.2115384615385</v>
          </cell>
          <cell r="F98">
            <v>89</v>
          </cell>
          <cell r="G98">
            <v>0.291803278688525</v>
          </cell>
          <cell r="H98">
            <v>29</v>
          </cell>
          <cell r="I98">
            <v>1.08343711083437</v>
          </cell>
          <cell r="J98">
            <v>84</v>
          </cell>
          <cell r="K98">
            <v>0.275409836065574</v>
          </cell>
          <cell r="L98">
            <v>0</v>
          </cell>
          <cell r="M98">
            <v>0</v>
          </cell>
          <cell r="N98">
            <v>48</v>
          </cell>
          <cell r="O98">
            <v>0.157377049180328</v>
          </cell>
          <cell r="P98">
            <v>0</v>
          </cell>
          <cell r="Q98">
            <v>58.2949755723728</v>
          </cell>
          <cell r="R98">
            <v>94</v>
          </cell>
          <cell r="S98">
            <v>0.308196721311475</v>
          </cell>
        </row>
        <row r="99">
          <cell r="B99" t="str">
            <v>202311080410</v>
          </cell>
          <cell r="C99" t="str">
            <v>黄信</v>
          </cell>
          <cell r="D99">
            <v>3.39</v>
          </cell>
          <cell r="E99">
            <v>57.0432692307692</v>
          </cell>
          <cell r="F99">
            <v>93</v>
          </cell>
          <cell r="G99">
            <v>0.304918032786885</v>
          </cell>
          <cell r="H99">
            <v>32</v>
          </cell>
          <cell r="I99">
            <v>1.19551681195517</v>
          </cell>
          <cell r="J99">
            <v>62</v>
          </cell>
          <cell r="K99">
            <v>0.20327868852459</v>
          </cell>
          <cell r="L99">
            <v>0</v>
          </cell>
          <cell r="M99">
            <v>0</v>
          </cell>
          <cell r="N99">
            <v>48</v>
          </cell>
          <cell r="O99">
            <v>0.157377049180328</v>
          </cell>
          <cell r="P99">
            <v>0</v>
          </cell>
          <cell r="Q99">
            <v>58.2387860427244</v>
          </cell>
          <cell r="R99">
            <v>95</v>
          </cell>
          <cell r="S99">
            <v>0.311475409836066</v>
          </cell>
        </row>
        <row r="100">
          <cell r="B100" t="str">
            <v>202311080437</v>
          </cell>
          <cell r="C100" t="str">
            <v>曾星辉</v>
          </cell>
          <cell r="D100">
            <v>3.42</v>
          </cell>
          <cell r="E100">
            <v>57.5480769230769</v>
          </cell>
          <cell r="F100">
            <v>85</v>
          </cell>
          <cell r="G100">
            <v>0.278688524590164</v>
          </cell>
          <cell r="H100">
            <v>17</v>
          </cell>
          <cell r="I100">
            <v>0.635118306351183</v>
          </cell>
          <cell r="J100">
            <v>205</v>
          </cell>
          <cell r="K100">
            <v>0.672131147540984</v>
          </cell>
          <cell r="L100">
            <v>0</v>
          </cell>
          <cell r="M100">
            <v>0</v>
          </cell>
          <cell r="N100">
            <v>48</v>
          </cell>
          <cell r="O100">
            <v>0.157377049180328</v>
          </cell>
          <cell r="P100">
            <v>0</v>
          </cell>
          <cell r="Q100">
            <v>58.1831952294281</v>
          </cell>
          <cell r="R100">
            <v>97</v>
          </cell>
          <cell r="S100">
            <v>0.318032786885246</v>
          </cell>
        </row>
        <row r="101">
          <cell r="B101" t="str">
            <v>202311080233</v>
          </cell>
          <cell r="C101" t="str">
            <v>吴恩浠</v>
          </cell>
          <cell r="D101">
            <v>3.39</v>
          </cell>
          <cell r="E101">
            <v>57.0432692307692</v>
          </cell>
          <cell r="F101">
            <v>93</v>
          </cell>
          <cell r="G101">
            <v>0.304918032786885</v>
          </cell>
          <cell r="H101">
            <v>31</v>
          </cell>
          <cell r="I101">
            <v>1.15815691158157</v>
          </cell>
          <cell r="J101">
            <v>67</v>
          </cell>
          <cell r="K101">
            <v>0.219672131147541</v>
          </cell>
          <cell r="L101">
            <v>0</v>
          </cell>
          <cell r="M101">
            <v>0</v>
          </cell>
          <cell r="N101">
            <v>48</v>
          </cell>
          <cell r="O101">
            <v>0.157377049180328</v>
          </cell>
          <cell r="P101">
            <v>0</v>
          </cell>
          <cell r="Q101">
            <v>58.2014261423508</v>
          </cell>
          <cell r="R101">
            <v>96</v>
          </cell>
          <cell r="S101">
            <v>0.314754098360656</v>
          </cell>
        </row>
        <row r="102">
          <cell r="B102" t="str">
            <v>202311080619</v>
          </cell>
          <cell r="C102" t="str">
            <v>李琬琳</v>
          </cell>
          <cell r="D102">
            <v>3.42</v>
          </cell>
          <cell r="E102">
            <v>57.5480769230769</v>
          </cell>
          <cell r="F102">
            <v>85</v>
          </cell>
          <cell r="G102">
            <v>0.278688524590164</v>
          </cell>
          <cell r="H102">
            <v>12</v>
          </cell>
          <cell r="I102">
            <v>0.448318804483188</v>
          </cell>
          <cell r="J102">
            <v>268</v>
          </cell>
          <cell r="K102">
            <v>0.878688524590164</v>
          </cell>
          <cell r="L102">
            <v>0</v>
          </cell>
          <cell r="M102">
            <v>0</v>
          </cell>
          <cell r="N102">
            <v>48</v>
          </cell>
          <cell r="O102">
            <v>0.157377049180328</v>
          </cell>
          <cell r="P102">
            <v>0</v>
          </cell>
          <cell r="Q102">
            <v>57.9963957275601</v>
          </cell>
          <cell r="R102">
            <v>99</v>
          </cell>
          <cell r="S102">
            <v>0.324590163934426</v>
          </cell>
        </row>
        <row r="103">
          <cell r="B103" t="str">
            <v>202311080138</v>
          </cell>
          <cell r="C103" t="str">
            <v>钟柔柔</v>
          </cell>
          <cell r="D103">
            <v>3.39</v>
          </cell>
          <cell r="E103">
            <v>57.0432692307692</v>
          </cell>
          <cell r="F103">
            <v>93</v>
          </cell>
          <cell r="G103">
            <v>0.304918032786885</v>
          </cell>
          <cell r="H103">
            <v>24</v>
          </cell>
          <cell r="I103">
            <v>0.896637608966376</v>
          </cell>
          <cell r="J103">
            <v>120</v>
          </cell>
          <cell r="K103">
            <v>0.39344262295082</v>
          </cell>
          <cell r="L103">
            <v>0</v>
          </cell>
          <cell r="M103">
            <v>0</v>
          </cell>
          <cell r="N103">
            <v>48</v>
          </cell>
          <cell r="O103">
            <v>0.157377049180328</v>
          </cell>
          <cell r="P103">
            <v>0</v>
          </cell>
          <cell r="Q103">
            <v>57.9399068397356</v>
          </cell>
          <cell r="R103">
            <v>100</v>
          </cell>
          <cell r="S103">
            <v>0.327868852459016</v>
          </cell>
        </row>
        <row r="104">
          <cell r="B104" t="str">
            <v>202311080415</v>
          </cell>
          <cell r="C104" t="str">
            <v>林晓愉</v>
          </cell>
          <cell r="D104">
            <v>3.36</v>
          </cell>
          <cell r="E104">
            <v>56.5384615384615</v>
          </cell>
          <cell r="F104">
            <v>100</v>
          </cell>
          <cell r="G104">
            <v>0.327868852459016</v>
          </cell>
          <cell r="H104">
            <v>35</v>
          </cell>
          <cell r="I104">
            <v>1.30759651307597</v>
          </cell>
          <cell r="J104">
            <v>49</v>
          </cell>
          <cell r="K104">
            <v>0.160655737704918</v>
          </cell>
          <cell r="L104">
            <v>0</v>
          </cell>
          <cell r="M104">
            <v>0</v>
          </cell>
          <cell r="N104">
            <v>48</v>
          </cell>
          <cell r="O104">
            <v>0.157377049180328</v>
          </cell>
          <cell r="P104">
            <v>0</v>
          </cell>
          <cell r="Q104">
            <v>57.8460580515375</v>
          </cell>
          <cell r="R104">
            <v>101</v>
          </cell>
          <cell r="S104">
            <v>0.331147540983607</v>
          </cell>
        </row>
        <row r="105">
          <cell r="B105" t="str">
            <v>202301040202</v>
          </cell>
          <cell r="C105" t="str">
            <v>陈俊升</v>
          </cell>
          <cell r="D105">
            <v>3.16</v>
          </cell>
          <cell r="E105">
            <v>53.1730769230769</v>
          </cell>
          <cell r="F105">
            <v>151</v>
          </cell>
          <cell r="G105">
            <v>0.495081967213115</v>
          </cell>
          <cell r="H105">
            <v>134</v>
          </cell>
          <cell r="I105">
            <v>5.00622665006227</v>
          </cell>
          <cell r="J105">
            <v>8</v>
          </cell>
          <cell r="K105">
            <v>0.0262295081967213</v>
          </cell>
          <cell r="L105">
            <v>0</v>
          </cell>
          <cell r="M105">
            <v>0</v>
          </cell>
          <cell r="N105">
            <v>48</v>
          </cell>
          <cell r="O105">
            <v>0.157377049180328</v>
          </cell>
          <cell r="P105">
            <v>0</v>
          </cell>
          <cell r="Q105">
            <v>58.1793035731392</v>
          </cell>
          <cell r="R105">
            <v>98</v>
          </cell>
          <cell r="S105">
            <v>0.321311475409836</v>
          </cell>
        </row>
        <row r="106">
          <cell r="B106" t="str">
            <v>202311080620</v>
          </cell>
          <cell r="C106" t="str">
            <v>李晓桐</v>
          </cell>
          <cell r="D106">
            <v>3.4</v>
          </cell>
          <cell r="E106">
            <v>57.2115384615385</v>
          </cell>
          <cell r="F106">
            <v>89</v>
          </cell>
          <cell r="G106">
            <v>0.291803278688525</v>
          </cell>
          <cell r="H106">
            <v>13</v>
          </cell>
          <cell r="I106">
            <v>0.485678704856787</v>
          </cell>
          <cell r="J106">
            <v>265</v>
          </cell>
          <cell r="K106">
            <v>0.868852459016393</v>
          </cell>
          <cell r="L106">
            <v>0</v>
          </cell>
          <cell r="M106">
            <v>0</v>
          </cell>
          <cell r="N106">
            <v>48</v>
          </cell>
          <cell r="O106">
            <v>0.157377049180328</v>
          </cell>
          <cell r="P106">
            <v>0</v>
          </cell>
          <cell r="Q106">
            <v>57.6972171663952</v>
          </cell>
          <cell r="R106">
            <v>103</v>
          </cell>
          <cell r="S106">
            <v>0.337704918032787</v>
          </cell>
        </row>
        <row r="107">
          <cell r="B107" t="str">
            <v>202311080420</v>
          </cell>
          <cell r="C107" t="str">
            <v>温思妤</v>
          </cell>
          <cell r="D107">
            <v>3.31</v>
          </cell>
          <cell r="E107">
            <v>55.6971153846154</v>
          </cell>
          <cell r="F107">
            <v>109</v>
          </cell>
          <cell r="G107">
            <v>0.357377049180328</v>
          </cell>
          <cell r="H107">
            <v>55</v>
          </cell>
          <cell r="I107">
            <v>2.05479452054794</v>
          </cell>
          <cell r="J107">
            <v>22</v>
          </cell>
          <cell r="K107">
            <v>0.0721311475409836</v>
          </cell>
          <cell r="L107">
            <v>0</v>
          </cell>
          <cell r="M107">
            <v>0</v>
          </cell>
          <cell r="N107">
            <v>48</v>
          </cell>
          <cell r="O107">
            <v>0.157377049180328</v>
          </cell>
          <cell r="P107">
            <v>0</v>
          </cell>
          <cell r="Q107">
            <v>57.7519099051633</v>
          </cell>
          <cell r="R107">
            <v>102</v>
          </cell>
          <cell r="S107">
            <v>0.334426229508197</v>
          </cell>
        </row>
        <row r="108">
          <cell r="B108" t="str">
            <v>202311080226</v>
          </cell>
          <cell r="C108" t="str">
            <v>林秋怡</v>
          </cell>
          <cell r="D108">
            <v>3.36</v>
          </cell>
          <cell r="E108">
            <v>56.5384615384615</v>
          </cell>
          <cell r="F108">
            <v>100</v>
          </cell>
          <cell r="G108">
            <v>0.327868852459016</v>
          </cell>
          <cell r="H108">
            <v>28</v>
          </cell>
          <cell r="I108">
            <v>1.04607721046077</v>
          </cell>
          <cell r="J108">
            <v>90</v>
          </cell>
          <cell r="K108">
            <v>0.295081967213115</v>
          </cell>
          <cell r="L108">
            <v>0</v>
          </cell>
          <cell r="M108">
            <v>0</v>
          </cell>
          <cell r="N108">
            <v>48</v>
          </cell>
          <cell r="O108">
            <v>0.157377049180328</v>
          </cell>
          <cell r="P108">
            <v>0</v>
          </cell>
          <cell r="Q108">
            <v>57.5845387489223</v>
          </cell>
          <cell r="R108">
            <v>104</v>
          </cell>
          <cell r="S108">
            <v>0.340983606557377</v>
          </cell>
        </row>
        <row r="109">
          <cell r="B109" t="str">
            <v>202311080348</v>
          </cell>
          <cell r="C109" t="str">
            <v>许可琪</v>
          </cell>
          <cell r="D109">
            <v>3.34</v>
          </cell>
          <cell r="E109">
            <v>56.2019230769231</v>
          </cell>
          <cell r="F109">
            <v>104</v>
          </cell>
          <cell r="G109">
            <v>0.340983606557377</v>
          </cell>
          <cell r="H109">
            <v>37</v>
          </cell>
          <cell r="I109">
            <v>1.38231631382316</v>
          </cell>
          <cell r="J109">
            <v>43</v>
          </cell>
          <cell r="K109">
            <v>0.140983606557377</v>
          </cell>
          <cell r="L109">
            <v>0</v>
          </cell>
          <cell r="M109">
            <v>0</v>
          </cell>
          <cell r="N109">
            <v>48</v>
          </cell>
          <cell r="O109">
            <v>0.157377049180328</v>
          </cell>
          <cell r="P109">
            <v>0</v>
          </cell>
          <cell r="Q109">
            <v>57.5842393907462</v>
          </cell>
          <cell r="R109">
            <v>105</v>
          </cell>
          <cell r="S109">
            <v>0.344262295081967</v>
          </cell>
        </row>
        <row r="110">
          <cell r="B110" t="str">
            <v>202311080426</v>
          </cell>
          <cell r="C110" t="str">
            <v>香慧欣</v>
          </cell>
          <cell r="D110">
            <v>3.37</v>
          </cell>
          <cell r="E110">
            <v>56.7067307692308</v>
          </cell>
          <cell r="F110">
            <v>99</v>
          </cell>
          <cell r="G110">
            <v>0.324590163934426</v>
          </cell>
          <cell r="H110">
            <v>18</v>
          </cell>
          <cell r="I110">
            <v>0.672478206724782</v>
          </cell>
          <cell r="J110">
            <v>192</v>
          </cell>
          <cell r="K110">
            <v>0.629508196721312</v>
          </cell>
          <cell r="L110">
            <v>0</v>
          </cell>
          <cell r="M110">
            <v>0</v>
          </cell>
          <cell r="N110">
            <v>48</v>
          </cell>
          <cell r="O110">
            <v>0.157377049180328</v>
          </cell>
          <cell r="P110">
            <v>0</v>
          </cell>
          <cell r="Q110">
            <v>57.3792089759555</v>
          </cell>
          <cell r="R110">
            <v>106</v>
          </cell>
          <cell r="S110">
            <v>0.347540983606557</v>
          </cell>
        </row>
        <row r="111">
          <cell r="B111" t="str">
            <v>202311080617</v>
          </cell>
          <cell r="C111" t="str">
            <v>黄紫彤</v>
          </cell>
          <cell r="D111">
            <v>3.38</v>
          </cell>
          <cell r="E111">
            <v>56.875</v>
          </cell>
          <cell r="F111">
            <v>97</v>
          </cell>
          <cell r="G111">
            <v>0.318032786885246</v>
          </cell>
          <cell r="H111">
            <v>12</v>
          </cell>
          <cell r="I111">
            <v>0.448318804483188</v>
          </cell>
          <cell r="J111">
            <v>268</v>
          </cell>
          <cell r="K111">
            <v>0.878688524590164</v>
          </cell>
          <cell r="L111">
            <v>0</v>
          </cell>
          <cell r="M111">
            <v>0</v>
          </cell>
          <cell r="N111">
            <v>48</v>
          </cell>
          <cell r="O111">
            <v>0.157377049180328</v>
          </cell>
          <cell r="P111">
            <v>0</v>
          </cell>
          <cell r="Q111">
            <v>57.3233188044832</v>
          </cell>
          <cell r="R111">
            <v>107</v>
          </cell>
          <cell r="S111">
            <v>0.350819672131148</v>
          </cell>
        </row>
        <row r="112">
          <cell r="B112" t="str">
            <v>202311080246</v>
          </cell>
          <cell r="C112" t="str">
            <v>钟宇诗</v>
          </cell>
          <cell r="D112">
            <v>3.33</v>
          </cell>
          <cell r="E112">
            <v>56.0336538461538</v>
          </cell>
          <cell r="F112">
            <v>106</v>
          </cell>
          <cell r="G112">
            <v>0.347540983606557</v>
          </cell>
          <cell r="H112">
            <v>27</v>
          </cell>
          <cell r="I112">
            <v>1.00871731008717</v>
          </cell>
          <cell r="J112">
            <v>96</v>
          </cell>
          <cell r="K112">
            <v>0.314754098360656</v>
          </cell>
          <cell r="L112">
            <v>0</v>
          </cell>
          <cell r="M112">
            <v>0</v>
          </cell>
          <cell r="N112">
            <v>48</v>
          </cell>
          <cell r="O112">
            <v>0.157377049180328</v>
          </cell>
          <cell r="P112">
            <v>0</v>
          </cell>
          <cell r="Q112">
            <v>57.042371156241</v>
          </cell>
          <cell r="R112">
            <v>108</v>
          </cell>
          <cell r="S112">
            <v>0.354098360655738</v>
          </cell>
        </row>
        <row r="113">
          <cell r="B113" t="str">
            <v>202311080528</v>
          </cell>
          <cell r="C113" t="str">
            <v>王予龄</v>
          </cell>
          <cell r="D113">
            <v>3.35</v>
          </cell>
          <cell r="E113">
            <v>56.3701923076923</v>
          </cell>
          <cell r="F113">
            <v>102</v>
          </cell>
          <cell r="G113">
            <v>0.334426229508197</v>
          </cell>
          <cell r="H113">
            <v>17</v>
          </cell>
          <cell r="I113">
            <v>0.635118306351183</v>
          </cell>
          <cell r="J113">
            <v>205</v>
          </cell>
          <cell r="K113">
            <v>0.672131147540984</v>
          </cell>
          <cell r="L113">
            <v>0</v>
          </cell>
          <cell r="M113">
            <v>0</v>
          </cell>
          <cell r="N113">
            <v>48</v>
          </cell>
          <cell r="O113">
            <v>0.157377049180328</v>
          </cell>
          <cell r="P113">
            <v>0</v>
          </cell>
          <cell r="Q113">
            <v>57.0053106140435</v>
          </cell>
          <cell r="R113">
            <v>109</v>
          </cell>
          <cell r="S113">
            <v>0.357377049180328</v>
          </cell>
        </row>
        <row r="114">
          <cell r="B114" t="str">
            <v>202311080222</v>
          </cell>
          <cell r="C114" t="str">
            <v>李佳泽</v>
          </cell>
          <cell r="D114">
            <v>3.35</v>
          </cell>
          <cell r="E114">
            <v>56.3701923076923</v>
          </cell>
          <cell r="F114">
            <v>102</v>
          </cell>
          <cell r="G114">
            <v>0.334426229508197</v>
          </cell>
          <cell r="H114">
            <v>15</v>
          </cell>
          <cell r="I114">
            <v>0.560398505603985</v>
          </cell>
          <cell r="J114">
            <v>230</v>
          </cell>
          <cell r="K114">
            <v>0.754098360655738</v>
          </cell>
          <cell r="L114">
            <v>0</v>
          </cell>
          <cell r="M114">
            <v>0</v>
          </cell>
          <cell r="N114">
            <v>48</v>
          </cell>
          <cell r="O114">
            <v>0.157377049180328</v>
          </cell>
          <cell r="P114">
            <v>0</v>
          </cell>
          <cell r="Q114">
            <v>56.9305908132963</v>
          </cell>
          <cell r="R114">
            <v>110</v>
          </cell>
          <cell r="S114">
            <v>0.360655737704918</v>
          </cell>
        </row>
        <row r="115">
          <cell r="B115" t="str">
            <v>202311080609</v>
          </cell>
          <cell r="C115" t="str">
            <v>付伯乐</v>
          </cell>
          <cell r="D115">
            <v>3.34</v>
          </cell>
          <cell r="E115">
            <v>56.2019230769231</v>
          </cell>
          <cell r="F115">
            <v>104</v>
          </cell>
          <cell r="G115">
            <v>0.340983606557377</v>
          </cell>
          <cell r="H115">
            <v>14</v>
          </cell>
          <cell r="I115">
            <v>0.523038605230386</v>
          </cell>
          <cell r="J115">
            <v>237</v>
          </cell>
          <cell r="K115">
            <v>0.777049180327869</v>
          </cell>
          <cell r="L115">
            <v>0</v>
          </cell>
          <cell r="M115">
            <v>0</v>
          </cell>
          <cell r="N115">
            <v>48</v>
          </cell>
          <cell r="O115">
            <v>0.157377049180328</v>
          </cell>
          <cell r="P115">
            <v>0</v>
          </cell>
          <cell r="Q115">
            <v>56.7249616821535</v>
          </cell>
          <cell r="R115">
            <v>111</v>
          </cell>
          <cell r="S115">
            <v>0.363934426229508</v>
          </cell>
        </row>
        <row r="116">
          <cell r="B116" t="str">
            <v>202311080424</v>
          </cell>
          <cell r="C116" t="str">
            <v>伍康权</v>
          </cell>
          <cell r="D116">
            <v>3.32</v>
          </cell>
          <cell r="E116">
            <v>55.8653846153846</v>
          </cell>
          <cell r="F116">
            <v>108</v>
          </cell>
          <cell r="G116">
            <v>0.354098360655738</v>
          </cell>
          <cell r="H116">
            <v>22</v>
          </cell>
          <cell r="I116">
            <v>0.821917808219178</v>
          </cell>
          <cell r="J116">
            <v>147</v>
          </cell>
          <cell r="K116">
            <v>0.481967213114754</v>
          </cell>
          <cell r="L116">
            <v>0</v>
          </cell>
          <cell r="M116">
            <v>0</v>
          </cell>
          <cell r="N116">
            <v>48</v>
          </cell>
          <cell r="O116">
            <v>0.157377049180328</v>
          </cell>
          <cell r="P116">
            <v>0</v>
          </cell>
          <cell r="Q116">
            <v>56.6873024236038</v>
          </cell>
          <cell r="R116">
            <v>112</v>
          </cell>
          <cell r="S116">
            <v>0.367213114754098</v>
          </cell>
        </row>
        <row r="117">
          <cell r="B117" t="str">
            <v>202311080614</v>
          </cell>
          <cell r="C117" t="str">
            <v>黄小云</v>
          </cell>
          <cell r="D117">
            <v>3.31</v>
          </cell>
          <cell r="E117">
            <v>55.6971153846154</v>
          </cell>
          <cell r="F117">
            <v>109</v>
          </cell>
          <cell r="G117">
            <v>0.357377049180328</v>
          </cell>
          <cell r="H117">
            <v>24</v>
          </cell>
          <cell r="I117">
            <v>0.896637608966376</v>
          </cell>
          <cell r="J117">
            <v>120</v>
          </cell>
          <cell r="K117">
            <v>0.39344262295082</v>
          </cell>
          <cell r="L117">
            <v>0</v>
          </cell>
          <cell r="M117">
            <v>0</v>
          </cell>
          <cell r="N117">
            <v>48</v>
          </cell>
          <cell r="O117">
            <v>0.157377049180328</v>
          </cell>
          <cell r="P117">
            <v>0</v>
          </cell>
          <cell r="Q117">
            <v>56.5937529935818</v>
          </cell>
          <cell r="R117">
            <v>114</v>
          </cell>
          <cell r="S117">
            <v>0.373770491803279</v>
          </cell>
        </row>
        <row r="118">
          <cell r="B118" t="str">
            <v>202311080648</v>
          </cell>
          <cell r="C118" t="str">
            <v>万利</v>
          </cell>
          <cell r="D118">
            <v>3.33</v>
          </cell>
          <cell r="E118">
            <v>56.0336538461538</v>
          </cell>
          <cell r="F118">
            <v>106</v>
          </cell>
          <cell r="G118">
            <v>0.347540983606557</v>
          </cell>
          <cell r="H118">
            <v>13</v>
          </cell>
          <cell r="I118">
            <v>0.485678704856787</v>
          </cell>
          <cell r="J118">
            <v>265</v>
          </cell>
          <cell r="K118">
            <v>0.868852459016393</v>
          </cell>
          <cell r="L118">
            <v>0</v>
          </cell>
          <cell r="M118">
            <v>0</v>
          </cell>
          <cell r="N118">
            <v>48</v>
          </cell>
          <cell r="O118">
            <v>0.157377049180328</v>
          </cell>
          <cell r="P118">
            <v>0</v>
          </cell>
          <cell r="Q118">
            <v>56.5193325510106</v>
          </cell>
          <cell r="R118">
            <v>115</v>
          </cell>
          <cell r="S118">
            <v>0.377049180327869</v>
          </cell>
        </row>
        <row r="119">
          <cell r="B119" t="str">
            <v>202311080507</v>
          </cell>
          <cell r="C119" t="str">
            <v>黄文熙</v>
          </cell>
          <cell r="D119">
            <v>3.18</v>
          </cell>
          <cell r="E119">
            <v>53.5096153846154</v>
          </cell>
          <cell r="F119">
            <v>143</v>
          </cell>
          <cell r="G119">
            <v>0.468852459016393</v>
          </cell>
          <cell r="H119">
            <v>16</v>
          </cell>
          <cell r="I119">
            <v>0.597758405977584</v>
          </cell>
          <cell r="J119">
            <v>213</v>
          </cell>
          <cell r="K119">
            <v>0.698360655737705</v>
          </cell>
          <cell r="L119">
            <v>2.5</v>
          </cell>
          <cell r="M119">
            <v>2.5</v>
          </cell>
          <cell r="N119">
            <v>30</v>
          </cell>
          <cell r="O119">
            <v>0.0983606557377049</v>
          </cell>
          <cell r="P119">
            <v>0</v>
          </cell>
          <cell r="Q119">
            <v>56.607373790593</v>
          </cell>
          <cell r="R119">
            <v>113</v>
          </cell>
          <cell r="S119">
            <v>0.370491803278689</v>
          </cell>
        </row>
        <row r="120">
          <cell r="B120" t="str">
            <v>202311080508</v>
          </cell>
          <cell r="C120" t="str">
            <v>黄晓楠</v>
          </cell>
          <cell r="D120">
            <v>3.31</v>
          </cell>
          <cell r="E120">
            <v>55.6971153846154</v>
          </cell>
          <cell r="F120">
            <v>109</v>
          </cell>
          <cell r="G120">
            <v>0.357377049180328</v>
          </cell>
          <cell r="H120">
            <v>16</v>
          </cell>
          <cell r="I120">
            <v>0.597758405977584</v>
          </cell>
          <cell r="J120">
            <v>213</v>
          </cell>
          <cell r="K120">
            <v>0.698360655737705</v>
          </cell>
          <cell r="L120">
            <v>0</v>
          </cell>
          <cell r="M120">
            <v>0</v>
          </cell>
          <cell r="N120">
            <v>48</v>
          </cell>
          <cell r="O120">
            <v>0.157377049180328</v>
          </cell>
          <cell r="P120">
            <v>0</v>
          </cell>
          <cell r="Q120">
            <v>56.294873790593</v>
          </cell>
          <cell r="R120">
            <v>116</v>
          </cell>
          <cell r="S120">
            <v>0.380327868852459</v>
          </cell>
        </row>
        <row r="121">
          <cell r="B121" t="str">
            <v>202311080534</v>
          </cell>
          <cell r="C121" t="str">
            <v>伍诚浚</v>
          </cell>
          <cell r="D121">
            <v>3.31</v>
          </cell>
          <cell r="E121">
            <v>55.6971153846154</v>
          </cell>
          <cell r="F121">
            <v>109</v>
          </cell>
          <cell r="G121">
            <v>0.357377049180328</v>
          </cell>
          <cell r="H121">
            <v>15</v>
          </cell>
          <cell r="I121">
            <v>0.560398505603985</v>
          </cell>
          <cell r="J121">
            <v>230</v>
          </cell>
          <cell r="K121">
            <v>0.754098360655738</v>
          </cell>
          <cell r="L121">
            <v>0</v>
          </cell>
          <cell r="M121">
            <v>0</v>
          </cell>
          <cell r="N121">
            <v>48</v>
          </cell>
          <cell r="O121">
            <v>0.157377049180328</v>
          </cell>
          <cell r="P121">
            <v>0</v>
          </cell>
          <cell r="Q121">
            <v>56.2575138902194</v>
          </cell>
          <cell r="R121">
            <v>117</v>
          </cell>
          <cell r="S121">
            <v>0.383606557377049</v>
          </cell>
        </row>
        <row r="122">
          <cell r="B122" t="str">
            <v>202311080232</v>
          </cell>
          <cell r="C122" t="str">
            <v>韦卓君</v>
          </cell>
          <cell r="D122">
            <v>3.28</v>
          </cell>
          <cell r="E122">
            <v>55.1923076923077</v>
          </cell>
          <cell r="F122">
            <v>116</v>
          </cell>
          <cell r="G122">
            <v>0.380327868852459</v>
          </cell>
          <cell r="H122">
            <v>27</v>
          </cell>
          <cell r="I122">
            <v>1.00871731008717</v>
          </cell>
          <cell r="J122">
            <v>96</v>
          </cell>
          <cell r="K122">
            <v>0.314754098360656</v>
          </cell>
          <cell r="L122">
            <v>0</v>
          </cell>
          <cell r="M122">
            <v>0</v>
          </cell>
          <cell r="N122">
            <v>48</v>
          </cell>
          <cell r="O122">
            <v>0.157377049180328</v>
          </cell>
          <cell r="P122">
            <v>0</v>
          </cell>
          <cell r="Q122">
            <v>56.2010250023949</v>
          </cell>
          <cell r="R122">
            <v>118</v>
          </cell>
          <cell r="S122">
            <v>0.386885245901639</v>
          </cell>
        </row>
        <row r="123">
          <cell r="B123" t="str">
            <v>202311080116</v>
          </cell>
          <cell r="C123" t="str">
            <v>林深铭</v>
          </cell>
          <cell r="D123">
            <v>3.29</v>
          </cell>
          <cell r="E123">
            <v>55.3605769230769</v>
          </cell>
          <cell r="F123">
            <v>113</v>
          </cell>
          <cell r="G123">
            <v>0.370491803278689</v>
          </cell>
          <cell r="H123">
            <v>18</v>
          </cell>
          <cell r="I123">
            <v>0.672478206724782</v>
          </cell>
          <cell r="J123">
            <v>192</v>
          </cell>
          <cell r="K123">
            <v>0.629508196721312</v>
          </cell>
          <cell r="L123">
            <v>0</v>
          </cell>
          <cell r="M123">
            <v>0</v>
          </cell>
          <cell r="N123">
            <v>48</v>
          </cell>
          <cell r="O123">
            <v>0.157377049180328</v>
          </cell>
          <cell r="P123">
            <v>0</v>
          </cell>
          <cell r="Q123">
            <v>56.0330551298017</v>
          </cell>
          <cell r="R123">
            <v>120</v>
          </cell>
          <cell r="S123">
            <v>0.39344262295082</v>
          </cell>
        </row>
        <row r="124">
          <cell r="B124" t="str">
            <v>202311080137</v>
          </cell>
          <cell r="C124" t="str">
            <v>郑欣琪</v>
          </cell>
          <cell r="D124">
            <v>3.25</v>
          </cell>
          <cell r="E124">
            <v>54.6875</v>
          </cell>
          <cell r="F124">
            <v>131</v>
          </cell>
          <cell r="G124">
            <v>0.39672131147541</v>
          </cell>
          <cell r="H124">
            <v>36.5</v>
          </cell>
          <cell r="I124">
            <v>1.36363636363636</v>
          </cell>
          <cell r="J124">
            <v>45</v>
          </cell>
          <cell r="K124">
            <v>0.147540983606557</v>
          </cell>
          <cell r="L124">
            <v>0</v>
          </cell>
          <cell r="M124">
            <v>0</v>
          </cell>
          <cell r="N124">
            <v>48</v>
          </cell>
          <cell r="O124">
            <v>0.157377049180328</v>
          </cell>
          <cell r="P124">
            <v>0</v>
          </cell>
          <cell r="Q124">
            <v>56.0511363636364</v>
          </cell>
          <cell r="R124">
            <v>119</v>
          </cell>
          <cell r="S124">
            <v>0.390163934426229</v>
          </cell>
        </row>
        <row r="125">
          <cell r="B125" t="str">
            <v>202311080238</v>
          </cell>
          <cell r="C125" t="str">
            <v>袁海滨</v>
          </cell>
          <cell r="D125">
            <v>3.28</v>
          </cell>
          <cell r="E125">
            <v>55.1923076923077</v>
          </cell>
          <cell r="F125">
            <v>116</v>
          </cell>
          <cell r="G125">
            <v>0.380327868852459</v>
          </cell>
          <cell r="H125">
            <v>21</v>
          </cell>
          <cell r="I125">
            <v>0.784557907845579</v>
          </cell>
          <cell r="J125">
            <v>161</v>
          </cell>
          <cell r="K125">
            <v>0.527868852459016</v>
          </cell>
          <cell r="L125">
            <v>0</v>
          </cell>
          <cell r="M125">
            <v>0</v>
          </cell>
          <cell r="N125">
            <v>48</v>
          </cell>
          <cell r="O125">
            <v>0.157377049180328</v>
          </cell>
          <cell r="P125">
            <v>0</v>
          </cell>
          <cell r="Q125">
            <v>55.9768656001533</v>
          </cell>
          <cell r="R125">
            <v>121</v>
          </cell>
          <cell r="S125">
            <v>0.39672131147541</v>
          </cell>
        </row>
        <row r="126">
          <cell r="B126" t="str">
            <v>202311080105</v>
          </cell>
          <cell r="C126" t="str">
            <v>冯梓堃</v>
          </cell>
          <cell r="D126">
            <v>3.29</v>
          </cell>
          <cell r="E126">
            <v>55.3605769230769</v>
          </cell>
          <cell r="F126">
            <v>113</v>
          </cell>
          <cell r="G126">
            <v>0.370491803278689</v>
          </cell>
          <cell r="H126">
            <v>14</v>
          </cell>
          <cell r="I126">
            <v>0.523038605230386</v>
          </cell>
          <cell r="J126">
            <v>237</v>
          </cell>
          <cell r="K126">
            <v>0.777049180327869</v>
          </cell>
          <cell r="L126">
            <v>0</v>
          </cell>
          <cell r="M126">
            <v>0</v>
          </cell>
          <cell r="N126">
            <v>48</v>
          </cell>
          <cell r="O126">
            <v>0.157377049180328</v>
          </cell>
          <cell r="P126">
            <v>0</v>
          </cell>
          <cell r="Q126">
            <v>55.8836155283073</v>
          </cell>
          <cell r="R126">
            <v>122</v>
          </cell>
          <cell r="S126">
            <v>0.4</v>
          </cell>
        </row>
        <row r="127">
          <cell r="B127" t="str">
            <v>202311160206</v>
          </cell>
          <cell r="C127" t="str">
            <v>陈伊妮</v>
          </cell>
          <cell r="D127">
            <v>3.29</v>
          </cell>
          <cell r="E127">
            <v>55.3605769230769</v>
          </cell>
          <cell r="F127">
            <v>113</v>
          </cell>
          <cell r="G127">
            <v>0.370491803278689</v>
          </cell>
          <cell r="H127">
            <v>14</v>
          </cell>
          <cell r="I127">
            <v>0.523038605230386</v>
          </cell>
          <cell r="J127">
            <v>237</v>
          </cell>
          <cell r="K127">
            <v>0.777049180327869</v>
          </cell>
          <cell r="L127">
            <v>0</v>
          </cell>
          <cell r="M127">
            <v>0</v>
          </cell>
          <cell r="N127">
            <v>48</v>
          </cell>
          <cell r="O127">
            <v>0.157377049180328</v>
          </cell>
          <cell r="P127">
            <v>0</v>
          </cell>
          <cell r="Q127">
            <v>55.8836155283073</v>
          </cell>
          <cell r="R127">
            <v>122</v>
          </cell>
          <cell r="S127">
            <v>0.4</v>
          </cell>
        </row>
        <row r="128">
          <cell r="B128" t="str">
            <v>202311081110</v>
          </cell>
          <cell r="C128" t="str">
            <v>薛宇鹏</v>
          </cell>
          <cell r="D128">
            <v>3.28</v>
          </cell>
          <cell r="E128">
            <v>55.1923076923077</v>
          </cell>
          <cell r="F128">
            <v>116</v>
          </cell>
          <cell r="G128">
            <v>0.380327868852459</v>
          </cell>
          <cell r="H128">
            <v>14</v>
          </cell>
          <cell r="I128">
            <v>0.523038605230386</v>
          </cell>
          <cell r="J128">
            <v>237</v>
          </cell>
          <cell r="K128">
            <v>0.777049180327869</v>
          </cell>
          <cell r="L128">
            <v>0</v>
          </cell>
          <cell r="M128">
            <v>0</v>
          </cell>
          <cell r="N128">
            <v>48</v>
          </cell>
          <cell r="O128">
            <v>0.157377049180328</v>
          </cell>
          <cell r="P128">
            <v>0</v>
          </cell>
          <cell r="Q128">
            <v>55.7153462975381</v>
          </cell>
          <cell r="R128">
            <v>124</v>
          </cell>
          <cell r="S128">
            <v>0.40655737704918</v>
          </cell>
        </row>
        <row r="129">
          <cell r="B129" t="str">
            <v>202311080215</v>
          </cell>
          <cell r="C129" t="str">
            <v>黄雨瑶</v>
          </cell>
          <cell r="D129">
            <v>3.24</v>
          </cell>
          <cell r="E129">
            <v>54.5192307692308</v>
          </cell>
          <cell r="F129">
            <v>124</v>
          </cell>
          <cell r="G129">
            <v>0.40655737704918</v>
          </cell>
          <cell r="H129">
            <v>31</v>
          </cell>
          <cell r="I129">
            <v>1.15815691158157</v>
          </cell>
          <cell r="J129">
            <v>67</v>
          </cell>
          <cell r="K129">
            <v>0.219672131147541</v>
          </cell>
          <cell r="L129">
            <v>0</v>
          </cell>
          <cell r="M129">
            <v>0</v>
          </cell>
          <cell r="N129">
            <v>48</v>
          </cell>
          <cell r="O129">
            <v>0.157377049180328</v>
          </cell>
          <cell r="P129">
            <v>0</v>
          </cell>
          <cell r="Q129">
            <v>55.6773876808123</v>
          </cell>
          <cell r="R129">
            <v>125</v>
          </cell>
          <cell r="S129">
            <v>0.409836065573771</v>
          </cell>
        </row>
        <row r="130">
          <cell r="B130" t="str">
            <v>202311080308</v>
          </cell>
          <cell r="C130" t="str">
            <v>黄淑桦</v>
          </cell>
          <cell r="D130">
            <v>3.25</v>
          </cell>
          <cell r="E130">
            <v>54.6875</v>
          </cell>
          <cell r="F130">
            <v>121</v>
          </cell>
          <cell r="G130">
            <v>0.39672131147541</v>
          </cell>
          <cell r="H130">
            <v>24</v>
          </cell>
          <cell r="I130">
            <v>0.896637608966376</v>
          </cell>
          <cell r="J130">
            <v>120</v>
          </cell>
          <cell r="K130">
            <v>0.39344262295082</v>
          </cell>
          <cell r="L130">
            <v>0</v>
          </cell>
          <cell r="M130">
            <v>0</v>
          </cell>
          <cell r="N130">
            <v>48</v>
          </cell>
          <cell r="O130">
            <v>0.157377049180328</v>
          </cell>
          <cell r="P130">
            <v>0</v>
          </cell>
          <cell r="Q130">
            <v>55.5841376089664</v>
          </cell>
          <cell r="R130">
            <v>126</v>
          </cell>
          <cell r="S130">
            <v>0.413114754098361</v>
          </cell>
        </row>
        <row r="131">
          <cell r="B131" t="str">
            <v>202311080219</v>
          </cell>
          <cell r="C131" t="str">
            <v>黎海彦</v>
          </cell>
          <cell r="D131">
            <v>3.23</v>
          </cell>
          <cell r="E131">
            <v>54.3509615384615</v>
          </cell>
          <cell r="F131">
            <v>128</v>
          </cell>
          <cell r="G131">
            <v>0.419672131147541</v>
          </cell>
          <cell r="H131">
            <v>33</v>
          </cell>
          <cell r="I131">
            <v>1.23287671232877</v>
          </cell>
          <cell r="J131">
            <v>58</v>
          </cell>
          <cell r="K131">
            <v>0.19016393442623</v>
          </cell>
          <cell r="L131">
            <v>0</v>
          </cell>
          <cell r="M131">
            <v>0</v>
          </cell>
          <cell r="N131">
            <v>48</v>
          </cell>
          <cell r="O131">
            <v>0.157377049180328</v>
          </cell>
          <cell r="P131">
            <v>0</v>
          </cell>
          <cell r="Q131">
            <v>55.5838382507903</v>
          </cell>
          <cell r="R131">
            <v>127</v>
          </cell>
          <cell r="S131">
            <v>0.416393442622951</v>
          </cell>
        </row>
        <row r="132">
          <cell r="B132" t="str">
            <v>202311080329</v>
          </cell>
          <cell r="C132" t="str">
            <v>王婧祺</v>
          </cell>
          <cell r="D132">
            <v>3.25</v>
          </cell>
          <cell r="E132">
            <v>54.6875</v>
          </cell>
          <cell r="F132">
            <v>121</v>
          </cell>
          <cell r="G132">
            <v>0.39672131147541</v>
          </cell>
          <cell r="H132">
            <v>23</v>
          </cell>
          <cell r="I132">
            <v>0.859277708592777</v>
          </cell>
          <cell r="J132">
            <v>137</v>
          </cell>
          <cell r="K132">
            <v>0.449180327868852</v>
          </cell>
          <cell r="L132">
            <v>0</v>
          </cell>
          <cell r="M132">
            <v>0</v>
          </cell>
          <cell r="N132">
            <v>48</v>
          </cell>
          <cell r="O132">
            <v>0.157377049180328</v>
          </cell>
          <cell r="P132">
            <v>0</v>
          </cell>
          <cell r="Q132">
            <v>55.5467777085928</v>
          </cell>
          <cell r="R132">
            <v>128</v>
          </cell>
          <cell r="S132">
            <v>0.419672131147541</v>
          </cell>
        </row>
        <row r="133">
          <cell r="B133" t="str">
            <v>202311080435</v>
          </cell>
          <cell r="C133" t="str">
            <v>俞晓岚</v>
          </cell>
          <cell r="D133">
            <v>3.24</v>
          </cell>
          <cell r="E133">
            <v>54.5192307692308</v>
          </cell>
          <cell r="F133">
            <v>124</v>
          </cell>
          <cell r="G133">
            <v>0.40655737704918</v>
          </cell>
          <cell r="H133">
            <v>27</v>
          </cell>
          <cell r="I133">
            <v>1.00871731008717</v>
          </cell>
          <cell r="J133">
            <v>96</v>
          </cell>
          <cell r="K133">
            <v>0.314754098360656</v>
          </cell>
          <cell r="L133">
            <v>0</v>
          </cell>
          <cell r="M133">
            <v>0</v>
          </cell>
          <cell r="N133">
            <v>48</v>
          </cell>
          <cell r="O133">
            <v>0.157377049180328</v>
          </cell>
          <cell r="P133">
            <v>0</v>
          </cell>
          <cell r="Q133">
            <v>55.5279480793179</v>
          </cell>
          <cell r="R133">
            <v>129</v>
          </cell>
          <cell r="S133">
            <v>0.422950819672131</v>
          </cell>
        </row>
        <row r="134">
          <cell r="B134" t="str">
            <v>202311080122</v>
          </cell>
          <cell r="C134" t="str">
            <v>苏可茵</v>
          </cell>
          <cell r="D134">
            <v>3.27</v>
          </cell>
          <cell r="E134">
            <v>55.0240384615385</v>
          </cell>
          <cell r="F134">
            <v>119</v>
          </cell>
          <cell r="G134">
            <v>0.390163934426229</v>
          </cell>
          <cell r="H134">
            <v>12</v>
          </cell>
          <cell r="I134">
            <v>0.448318804483188</v>
          </cell>
          <cell r="J134">
            <v>268</v>
          </cell>
          <cell r="K134">
            <v>0.878688524590164</v>
          </cell>
          <cell r="L134">
            <v>0</v>
          </cell>
          <cell r="M134">
            <v>0</v>
          </cell>
          <cell r="N134">
            <v>48</v>
          </cell>
          <cell r="O134">
            <v>0.157377049180328</v>
          </cell>
          <cell r="P134">
            <v>0</v>
          </cell>
          <cell r="Q134">
            <v>55.4723572660216</v>
          </cell>
          <cell r="R134">
            <v>131</v>
          </cell>
          <cell r="S134">
            <v>0.429508196721311</v>
          </cell>
        </row>
        <row r="135">
          <cell r="B135" t="str">
            <v>202311080333</v>
          </cell>
          <cell r="C135" t="str">
            <v>吴心怡</v>
          </cell>
          <cell r="D135">
            <v>3.23</v>
          </cell>
          <cell r="E135">
            <v>54.3509615384615</v>
          </cell>
          <cell r="F135">
            <v>128</v>
          </cell>
          <cell r="G135">
            <v>0.419672131147541</v>
          </cell>
          <cell r="H135">
            <v>31</v>
          </cell>
          <cell r="I135">
            <v>1.15815691158157</v>
          </cell>
          <cell r="J135">
            <v>67</v>
          </cell>
          <cell r="K135">
            <v>0.219672131147541</v>
          </cell>
          <cell r="L135">
            <v>0</v>
          </cell>
          <cell r="M135">
            <v>0</v>
          </cell>
          <cell r="N135">
            <v>48</v>
          </cell>
          <cell r="O135">
            <v>0.157377049180328</v>
          </cell>
          <cell r="P135">
            <v>0</v>
          </cell>
          <cell r="Q135">
            <v>55.5091184500431</v>
          </cell>
          <cell r="R135">
            <v>130</v>
          </cell>
          <cell r="S135">
            <v>0.426229508196721</v>
          </cell>
        </row>
        <row r="136">
          <cell r="B136" t="str">
            <v>202311080331</v>
          </cell>
          <cell r="C136" t="str">
            <v>吴军羿</v>
          </cell>
          <cell r="D136">
            <v>3.23</v>
          </cell>
          <cell r="E136">
            <v>54.3509615384615</v>
          </cell>
          <cell r="F136">
            <v>128</v>
          </cell>
          <cell r="G136">
            <v>0.419672131147541</v>
          </cell>
          <cell r="H136">
            <v>20</v>
          </cell>
          <cell r="I136">
            <v>0.74719800747198</v>
          </cell>
          <cell r="J136">
            <v>167</v>
          </cell>
          <cell r="K136">
            <v>0.547540983606557</v>
          </cell>
          <cell r="L136">
            <v>0</v>
          </cell>
          <cell r="M136">
            <v>0</v>
          </cell>
          <cell r="N136">
            <v>48</v>
          </cell>
          <cell r="O136">
            <v>0.157377049180328</v>
          </cell>
          <cell r="P136">
            <v>0</v>
          </cell>
          <cell r="Q136">
            <v>55.0981595459335</v>
          </cell>
          <cell r="R136">
            <v>133</v>
          </cell>
          <cell r="S136">
            <v>0.436065573770492</v>
          </cell>
        </row>
        <row r="137">
          <cell r="B137" t="str">
            <v>202311080618</v>
          </cell>
          <cell r="C137" t="str">
            <v>黎嘉欣</v>
          </cell>
          <cell r="D137">
            <v>3.24</v>
          </cell>
          <cell r="E137">
            <v>54.5192307692308</v>
          </cell>
          <cell r="F137">
            <v>124</v>
          </cell>
          <cell r="G137">
            <v>0.40655737704918</v>
          </cell>
          <cell r="H137">
            <v>15</v>
          </cell>
          <cell r="I137">
            <v>0.560398505603985</v>
          </cell>
          <cell r="J137">
            <v>230</v>
          </cell>
          <cell r="K137">
            <v>0.754098360655738</v>
          </cell>
          <cell r="L137">
            <v>0</v>
          </cell>
          <cell r="M137">
            <v>0</v>
          </cell>
          <cell r="N137">
            <v>48</v>
          </cell>
          <cell r="O137">
            <v>0.157377049180328</v>
          </cell>
          <cell r="P137">
            <v>0</v>
          </cell>
          <cell r="Q137">
            <v>55.0796292748348</v>
          </cell>
          <cell r="R137">
            <v>134</v>
          </cell>
          <cell r="S137">
            <v>0.439344262295082</v>
          </cell>
        </row>
        <row r="138">
          <cell r="B138" t="str">
            <v>202311080422</v>
          </cell>
          <cell r="C138" t="str">
            <v>吴彤</v>
          </cell>
          <cell r="D138">
            <v>3.2</v>
          </cell>
          <cell r="E138">
            <v>53.8461538461538</v>
          </cell>
          <cell r="F138">
            <v>136</v>
          </cell>
          <cell r="G138">
            <v>0.445901639344262</v>
          </cell>
          <cell r="H138">
            <v>34</v>
          </cell>
          <cell r="I138">
            <v>1.27023661270237</v>
          </cell>
          <cell r="J138">
            <v>53</v>
          </cell>
          <cell r="K138">
            <v>0.173770491803279</v>
          </cell>
          <cell r="L138">
            <v>0</v>
          </cell>
          <cell r="M138">
            <v>0</v>
          </cell>
          <cell r="N138">
            <v>48</v>
          </cell>
          <cell r="O138">
            <v>0.157377049180328</v>
          </cell>
          <cell r="P138">
            <v>0</v>
          </cell>
          <cell r="Q138">
            <v>55.1163904588562</v>
          </cell>
          <cell r="R138">
            <v>132</v>
          </cell>
          <cell r="S138">
            <v>0.432786885245902</v>
          </cell>
        </row>
        <row r="139">
          <cell r="B139" t="str">
            <v>202311080431</v>
          </cell>
          <cell r="C139" t="str">
            <v>杨芷祯</v>
          </cell>
          <cell r="D139">
            <v>3.21</v>
          </cell>
          <cell r="E139">
            <v>54.0144230769231</v>
          </cell>
          <cell r="F139">
            <v>133</v>
          </cell>
          <cell r="G139">
            <v>0.436065573770492</v>
          </cell>
          <cell r="H139">
            <v>28</v>
          </cell>
          <cell r="I139">
            <v>1.04607721046077</v>
          </cell>
          <cell r="J139">
            <v>90</v>
          </cell>
          <cell r="K139">
            <v>0.295081967213115</v>
          </cell>
          <cell r="L139">
            <v>0</v>
          </cell>
          <cell r="M139">
            <v>0</v>
          </cell>
          <cell r="N139">
            <v>48</v>
          </cell>
          <cell r="O139">
            <v>0.157377049180328</v>
          </cell>
          <cell r="P139">
            <v>0</v>
          </cell>
          <cell r="Q139">
            <v>55.0605002873838</v>
          </cell>
          <cell r="R139">
            <v>135</v>
          </cell>
          <cell r="S139">
            <v>0.442622950819672</v>
          </cell>
        </row>
        <row r="140">
          <cell r="B140" t="str">
            <v>202311080234</v>
          </cell>
          <cell r="C140" t="str">
            <v>萧钰儿</v>
          </cell>
          <cell r="D140">
            <v>3.22</v>
          </cell>
          <cell r="E140">
            <v>54.1826923076923</v>
          </cell>
          <cell r="F140">
            <v>131</v>
          </cell>
          <cell r="G140">
            <v>0.429508196721311</v>
          </cell>
          <cell r="H140">
            <v>22</v>
          </cell>
          <cell r="I140">
            <v>0.821917808219178</v>
          </cell>
          <cell r="J140">
            <v>147</v>
          </cell>
          <cell r="K140">
            <v>0.481967213114754</v>
          </cell>
          <cell r="L140">
            <v>0</v>
          </cell>
          <cell r="M140">
            <v>0</v>
          </cell>
          <cell r="N140">
            <v>48</v>
          </cell>
          <cell r="O140">
            <v>0.157377049180328</v>
          </cell>
          <cell r="P140">
            <v>0</v>
          </cell>
          <cell r="Q140">
            <v>55.0046101159115</v>
          </cell>
          <cell r="R140">
            <v>136</v>
          </cell>
          <cell r="S140">
            <v>0.445901639344262</v>
          </cell>
        </row>
        <row r="141">
          <cell r="B141" t="str">
            <v>202311080404</v>
          </cell>
          <cell r="C141" t="str">
            <v>陈泳君</v>
          </cell>
          <cell r="D141">
            <v>3.21</v>
          </cell>
          <cell r="E141">
            <v>54.0144230769231</v>
          </cell>
          <cell r="F141">
            <v>133</v>
          </cell>
          <cell r="G141">
            <v>0.436065573770492</v>
          </cell>
          <cell r="H141">
            <v>25</v>
          </cell>
          <cell r="I141">
            <v>0.933997509339975</v>
          </cell>
          <cell r="J141">
            <v>112</v>
          </cell>
          <cell r="K141">
            <v>0.367213114754098</v>
          </cell>
          <cell r="L141">
            <v>0</v>
          </cell>
          <cell r="M141">
            <v>0</v>
          </cell>
          <cell r="N141">
            <v>48</v>
          </cell>
          <cell r="O141">
            <v>0.157377049180328</v>
          </cell>
          <cell r="P141">
            <v>0</v>
          </cell>
          <cell r="Q141">
            <v>54.948420586263</v>
          </cell>
          <cell r="R141">
            <v>137</v>
          </cell>
          <cell r="S141">
            <v>0.449180327868852</v>
          </cell>
        </row>
        <row r="142">
          <cell r="B142" t="str">
            <v>202311080417</v>
          </cell>
          <cell r="C142" t="str">
            <v>刘炳琏</v>
          </cell>
          <cell r="D142">
            <v>3.2</v>
          </cell>
          <cell r="E142">
            <v>53.8461538461538</v>
          </cell>
          <cell r="F142">
            <v>136</v>
          </cell>
          <cell r="G142">
            <v>0.445901639344262</v>
          </cell>
          <cell r="H142">
            <v>26</v>
          </cell>
          <cell r="I142">
            <v>0.971357409713574</v>
          </cell>
          <cell r="J142">
            <v>102</v>
          </cell>
          <cell r="K142">
            <v>0.334426229508197</v>
          </cell>
          <cell r="L142">
            <v>0</v>
          </cell>
          <cell r="M142">
            <v>0</v>
          </cell>
          <cell r="N142">
            <v>48</v>
          </cell>
          <cell r="O142">
            <v>0.157377049180328</v>
          </cell>
          <cell r="P142">
            <v>0</v>
          </cell>
          <cell r="Q142">
            <v>54.8175112558674</v>
          </cell>
          <cell r="R142">
            <v>139</v>
          </cell>
          <cell r="S142">
            <v>0.455737704918033</v>
          </cell>
        </row>
        <row r="143">
          <cell r="B143" t="str">
            <v>202311080504</v>
          </cell>
          <cell r="C143" t="str">
            <v>郭子锐</v>
          </cell>
          <cell r="D143">
            <v>3.22</v>
          </cell>
          <cell r="E143">
            <v>54.1826923076923</v>
          </cell>
          <cell r="F143">
            <v>131</v>
          </cell>
          <cell r="G143">
            <v>0.429508196721311</v>
          </cell>
          <cell r="H143">
            <v>16</v>
          </cell>
          <cell r="I143">
            <v>0.597758405977584</v>
          </cell>
          <cell r="J143">
            <v>213</v>
          </cell>
          <cell r="K143">
            <v>0.698360655737705</v>
          </cell>
          <cell r="L143">
            <v>0</v>
          </cell>
          <cell r="M143">
            <v>0</v>
          </cell>
          <cell r="N143">
            <v>48</v>
          </cell>
          <cell r="O143">
            <v>0.157377049180328</v>
          </cell>
          <cell r="P143">
            <v>0</v>
          </cell>
          <cell r="Q143">
            <v>54.7804507136699</v>
          </cell>
          <cell r="R143">
            <v>140</v>
          </cell>
          <cell r="S143">
            <v>0.459016393442623</v>
          </cell>
        </row>
        <row r="144">
          <cell r="B144" t="str">
            <v>202311080207</v>
          </cell>
          <cell r="C144" t="str">
            <v>何颖</v>
          </cell>
          <cell r="D144">
            <v>3.18</v>
          </cell>
          <cell r="E144">
            <v>53.5096153846154</v>
          </cell>
          <cell r="F144">
            <v>143</v>
          </cell>
          <cell r="G144">
            <v>0.468852459016393</v>
          </cell>
          <cell r="H144">
            <v>31</v>
          </cell>
          <cell r="I144">
            <v>1.15815691158157</v>
          </cell>
          <cell r="J144">
            <v>67</v>
          </cell>
          <cell r="K144">
            <v>0.219672131147541</v>
          </cell>
          <cell r="L144">
            <v>0</v>
          </cell>
          <cell r="M144">
            <v>0</v>
          </cell>
          <cell r="N144">
            <v>48</v>
          </cell>
          <cell r="O144">
            <v>0.157377049180328</v>
          </cell>
          <cell r="P144">
            <v>0</v>
          </cell>
          <cell r="Q144">
            <v>54.667772296197</v>
          </cell>
          <cell r="R144">
            <v>141</v>
          </cell>
          <cell r="S144">
            <v>0.462295081967213</v>
          </cell>
        </row>
        <row r="145">
          <cell r="B145" t="str">
            <v>202311080210</v>
          </cell>
          <cell r="C145" t="str">
            <v>黄嘉玥</v>
          </cell>
          <cell r="D145">
            <v>3.18</v>
          </cell>
          <cell r="E145">
            <v>53.5096153846154</v>
          </cell>
          <cell r="F145">
            <v>143</v>
          </cell>
          <cell r="G145">
            <v>0.468852459016393</v>
          </cell>
          <cell r="H145">
            <v>30</v>
          </cell>
          <cell r="I145">
            <v>1.12079701120797</v>
          </cell>
          <cell r="J145">
            <v>77</v>
          </cell>
          <cell r="K145">
            <v>0.252459016393443</v>
          </cell>
          <cell r="L145">
            <v>0</v>
          </cell>
          <cell r="M145">
            <v>0</v>
          </cell>
          <cell r="N145">
            <v>48</v>
          </cell>
          <cell r="O145">
            <v>0.157377049180328</v>
          </cell>
          <cell r="P145">
            <v>0</v>
          </cell>
          <cell r="Q145">
            <v>54.6304123958234</v>
          </cell>
          <cell r="R145">
            <v>142</v>
          </cell>
          <cell r="S145">
            <v>0.465573770491803</v>
          </cell>
        </row>
        <row r="146">
          <cell r="B146" t="str">
            <v>202311080315</v>
          </cell>
          <cell r="C146" t="str">
            <v>梁汶熙</v>
          </cell>
          <cell r="D146">
            <v>3.19</v>
          </cell>
          <cell r="E146">
            <v>53.6778846153846</v>
          </cell>
          <cell r="F146">
            <v>140</v>
          </cell>
          <cell r="G146">
            <v>0.459016393442623</v>
          </cell>
          <cell r="H146">
            <v>24</v>
          </cell>
          <cell r="I146">
            <v>0.896637608966376</v>
          </cell>
          <cell r="J146">
            <v>120</v>
          </cell>
          <cell r="K146">
            <v>0.39344262295082</v>
          </cell>
          <cell r="L146">
            <v>0</v>
          </cell>
          <cell r="M146">
            <v>0</v>
          </cell>
          <cell r="N146">
            <v>48</v>
          </cell>
          <cell r="O146">
            <v>0.157377049180328</v>
          </cell>
          <cell r="P146">
            <v>0</v>
          </cell>
          <cell r="Q146">
            <v>54.574522224351</v>
          </cell>
          <cell r="R146">
            <v>143</v>
          </cell>
          <cell r="S146">
            <v>0.468852459016393</v>
          </cell>
        </row>
        <row r="147">
          <cell r="B147" t="str">
            <v>202311080639</v>
          </cell>
          <cell r="C147" t="str">
            <v>余文韬</v>
          </cell>
          <cell r="D147">
            <v>3.21</v>
          </cell>
          <cell r="E147">
            <v>54.0144230769231</v>
          </cell>
          <cell r="F147">
            <v>133</v>
          </cell>
          <cell r="G147">
            <v>0.436065573770492</v>
          </cell>
          <cell r="H147">
            <v>12</v>
          </cell>
          <cell r="I147">
            <v>0.448318804483188</v>
          </cell>
          <cell r="J147">
            <v>268</v>
          </cell>
          <cell r="K147">
            <v>0.878688524590164</v>
          </cell>
          <cell r="L147">
            <v>0</v>
          </cell>
          <cell r="M147">
            <v>0</v>
          </cell>
          <cell r="N147">
            <v>48</v>
          </cell>
          <cell r="O147">
            <v>0.157377049180328</v>
          </cell>
          <cell r="P147">
            <v>0</v>
          </cell>
          <cell r="Q147">
            <v>54.4627418814063</v>
          </cell>
          <cell r="R147">
            <v>144</v>
          </cell>
          <cell r="S147">
            <v>0.472131147540984</v>
          </cell>
        </row>
        <row r="148">
          <cell r="B148" t="str">
            <v>202311080443</v>
          </cell>
          <cell r="C148" t="str">
            <v>黄启恒</v>
          </cell>
          <cell r="D148">
            <v>2.97</v>
          </cell>
          <cell r="E148">
            <v>49.9759615384615</v>
          </cell>
          <cell r="F148">
            <v>193</v>
          </cell>
          <cell r="G148">
            <v>0.632786885245902</v>
          </cell>
          <cell r="H148">
            <v>24</v>
          </cell>
          <cell r="I148">
            <v>0.896637608966376</v>
          </cell>
          <cell r="J148">
            <v>120</v>
          </cell>
          <cell r="K148">
            <v>0.39344262295082</v>
          </cell>
          <cell r="L148">
            <v>4</v>
          </cell>
          <cell r="M148">
            <v>4</v>
          </cell>
          <cell r="N148">
            <v>29</v>
          </cell>
          <cell r="O148">
            <v>0.0950819672131148</v>
          </cell>
          <cell r="P148">
            <v>0</v>
          </cell>
          <cell r="Q148">
            <v>54.8725991474279</v>
          </cell>
          <cell r="R148">
            <v>138</v>
          </cell>
          <cell r="S148">
            <v>0.452459016393443</v>
          </cell>
        </row>
        <row r="149">
          <cell r="B149" t="str">
            <v>202311080429</v>
          </cell>
          <cell r="C149" t="str">
            <v>杨环玮</v>
          </cell>
          <cell r="D149">
            <v>3.19</v>
          </cell>
          <cell r="E149">
            <v>53.6778846153846</v>
          </cell>
          <cell r="F149">
            <v>140</v>
          </cell>
          <cell r="G149">
            <v>0.459016393442623</v>
          </cell>
          <cell r="H149">
            <v>20</v>
          </cell>
          <cell r="I149">
            <v>0.74719800747198</v>
          </cell>
          <cell r="J149">
            <v>167</v>
          </cell>
          <cell r="K149">
            <v>0.547540983606557</v>
          </cell>
          <cell r="L149">
            <v>0</v>
          </cell>
          <cell r="M149">
            <v>0</v>
          </cell>
          <cell r="N149">
            <v>48</v>
          </cell>
          <cell r="O149">
            <v>0.157377049180328</v>
          </cell>
          <cell r="P149">
            <v>0</v>
          </cell>
          <cell r="Q149">
            <v>54.4250826228566</v>
          </cell>
          <cell r="R149">
            <v>145</v>
          </cell>
          <cell r="S149">
            <v>0.475409836065574</v>
          </cell>
        </row>
        <row r="150">
          <cell r="B150" t="str">
            <v>202311080649</v>
          </cell>
          <cell r="C150" t="str">
            <v>望炜</v>
          </cell>
          <cell r="D150">
            <v>3.2</v>
          </cell>
          <cell r="E150">
            <v>53.8461538461538</v>
          </cell>
          <cell r="F150">
            <v>136</v>
          </cell>
          <cell r="G150">
            <v>0.445901639344262</v>
          </cell>
          <cell r="H150">
            <v>12</v>
          </cell>
          <cell r="I150">
            <v>0.448318804483188</v>
          </cell>
          <cell r="J150">
            <v>268</v>
          </cell>
          <cell r="K150">
            <v>0.878688524590164</v>
          </cell>
          <cell r="L150">
            <v>0</v>
          </cell>
          <cell r="M150">
            <v>0</v>
          </cell>
          <cell r="N150">
            <v>48</v>
          </cell>
          <cell r="O150">
            <v>0.157377049180328</v>
          </cell>
          <cell r="P150">
            <v>0</v>
          </cell>
          <cell r="Q150">
            <v>54.294472650637</v>
          </cell>
          <cell r="R150">
            <v>146</v>
          </cell>
          <cell r="S150">
            <v>0.478688524590164</v>
          </cell>
        </row>
        <row r="151">
          <cell r="B151" t="str">
            <v>202311080634</v>
          </cell>
          <cell r="C151" t="str">
            <v>郗晓宇</v>
          </cell>
          <cell r="D151">
            <v>3.2</v>
          </cell>
          <cell r="E151">
            <v>53.8461538461538</v>
          </cell>
          <cell r="F151">
            <v>136</v>
          </cell>
          <cell r="G151">
            <v>0.445901639344262</v>
          </cell>
          <cell r="H151">
            <v>12</v>
          </cell>
          <cell r="I151">
            <v>0.448318804483188</v>
          </cell>
          <cell r="J151">
            <v>268</v>
          </cell>
          <cell r="K151">
            <v>0.878688524590164</v>
          </cell>
          <cell r="L151">
            <v>0</v>
          </cell>
          <cell r="M151">
            <v>0</v>
          </cell>
          <cell r="N151">
            <v>48</v>
          </cell>
          <cell r="O151">
            <v>0.157377049180328</v>
          </cell>
          <cell r="P151">
            <v>0</v>
          </cell>
          <cell r="Q151">
            <v>54.294472650637</v>
          </cell>
          <cell r="R151">
            <v>146</v>
          </cell>
          <cell r="S151">
            <v>0.478688524590164</v>
          </cell>
        </row>
        <row r="152">
          <cell r="B152" t="str">
            <v>202311080442</v>
          </cell>
          <cell r="C152" t="str">
            <v>黄立帆</v>
          </cell>
          <cell r="D152">
            <v>3.18</v>
          </cell>
          <cell r="E152">
            <v>53.5096153846154</v>
          </cell>
          <cell r="F152">
            <v>143</v>
          </cell>
          <cell r="G152">
            <v>0.468852459016393</v>
          </cell>
          <cell r="H152">
            <v>18</v>
          </cell>
          <cell r="I152">
            <v>0.672478206724782</v>
          </cell>
          <cell r="J152">
            <v>192</v>
          </cell>
          <cell r="K152">
            <v>0.629508196721312</v>
          </cell>
          <cell r="L152">
            <v>0</v>
          </cell>
          <cell r="M152">
            <v>0</v>
          </cell>
          <cell r="N152">
            <v>48</v>
          </cell>
          <cell r="O152">
            <v>0.157377049180328</v>
          </cell>
          <cell r="P152">
            <v>0</v>
          </cell>
          <cell r="Q152">
            <v>54.1820935913402</v>
          </cell>
          <cell r="R152">
            <v>148</v>
          </cell>
          <cell r="S152">
            <v>0.485245901639344</v>
          </cell>
        </row>
        <row r="153">
          <cell r="B153" t="str">
            <v>202311080142</v>
          </cell>
          <cell r="C153" t="str">
            <v>何智豪</v>
          </cell>
          <cell r="D153">
            <v>3.17</v>
          </cell>
          <cell r="E153">
            <v>53.3413461538462</v>
          </cell>
          <cell r="F153">
            <v>150</v>
          </cell>
          <cell r="G153">
            <v>0.491803278688525</v>
          </cell>
          <cell r="H153">
            <v>22</v>
          </cell>
          <cell r="I153">
            <v>0.821917808219178</v>
          </cell>
          <cell r="J153">
            <v>147</v>
          </cell>
          <cell r="K153">
            <v>0.481967213114754</v>
          </cell>
          <cell r="L153">
            <v>0</v>
          </cell>
          <cell r="M153">
            <v>0</v>
          </cell>
          <cell r="N153">
            <v>48</v>
          </cell>
          <cell r="O153">
            <v>0.157377049180328</v>
          </cell>
          <cell r="P153">
            <v>0</v>
          </cell>
          <cell r="Q153">
            <v>54.1632639620653</v>
          </cell>
          <cell r="R153">
            <v>149</v>
          </cell>
          <cell r="S153">
            <v>0.488524590163934</v>
          </cell>
        </row>
        <row r="154">
          <cell r="B154" t="str">
            <v>202311081109</v>
          </cell>
          <cell r="C154" t="str">
            <v>夏雅情</v>
          </cell>
          <cell r="D154">
            <v>3.18</v>
          </cell>
          <cell r="E154">
            <v>53.5096153846154</v>
          </cell>
          <cell r="F154">
            <v>143</v>
          </cell>
          <cell r="G154">
            <v>0.468852459016393</v>
          </cell>
          <cell r="H154">
            <v>17</v>
          </cell>
          <cell r="I154">
            <v>0.635118306351183</v>
          </cell>
          <cell r="J154">
            <v>205</v>
          </cell>
          <cell r="K154">
            <v>0.672131147540984</v>
          </cell>
          <cell r="L154">
            <v>0</v>
          </cell>
          <cell r="M154">
            <v>0</v>
          </cell>
          <cell r="N154">
            <v>48</v>
          </cell>
          <cell r="O154">
            <v>0.157377049180328</v>
          </cell>
          <cell r="P154">
            <v>0</v>
          </cell>
          <cell r="Q154">
            <v>54.1447336909666</v>
          </cell>
          <cell r="R154">
            <v>150</v>
          </cell>
          <cell r="S154">
            <v>0.491803278688525</v>
          </cell>
        </row>
        <row r="155">
          <cell r="B155" t="str">
            <v>202311080407</v>
          </cell>
          <cell r="C155" t="str">
            <v>华伊玲</v>
          </cell>
          <cell r="D155">
            <v>3.19</v>
          </cell>
          <cell r="E155">
            <v>53.6778846153846</v>
          </cell>
          <cell r="F155">
            <v>140</v>
          </cell>
          <cell r="G155">
            <v>0.459016393442623</v>
          </cell>
          <cell r="H155">
            <v>10</v>
          </cell>
          <cell r="I155">
            <v>0.37359900373599</v>
          </cell>
          <cell r="J155">
            <v>296</v>
          </cell>
          <cell r="K155">
            <v>0.970491803278689</v>
          </cell>
          <cell r="L155">
            <v>0</v>
          </cell>
          <cell r="M155">
            <v>0</v>
          </cell>
          <cell r="N155">
            <v>48</v>
          </cell>
          <cell r="O155">
            <v>0.157377049180328</v>
          </cell>
          <cell r="P155">
            <v>0</v>
          </cell>
          <cell r="Q155">
            <v>54.0514836191206</v>
          </cell>
          <cell r="R155">
            <v>151</v>
          </cell>
          <cell r="S155">
            <v>0.495081967213115</v>
          </cell>
        </row>
        <row r="156">
          <cell r="B156" t="str">
            <v>202311080423</v>
          </cell>
          <cell r="C156" t="str">
            <v>吴影</v>
          </cell>
          <cell r="D156">
            <v>3.14</v>
          </cell>
          <cell r="E156">
            <v>52.8365384615385</v>
          </cell>
          <cell r="F156">
            <v>153</v>
          </cell>
          <cell r="G156">
            <v>0.501639344262295</v>
          </cell>
          <cell r="H156">
            <v>32</v>
          </cell>
          <cell r="I156">
            <v>1.19551681195517</v>
          </cell>
          <cell r="J156">
            <v>62</v>
          </cell>
          <cell r="K156">
            <v>0.20327868852459</v>
          </cell>
          <cell r="L156">
            <v>0</v>
          </cell>
          <cell r="M156">
            <v>0</v>
          </cell>
          <cell r="N156">
            <v>48</v>
          </cell>
          <cell r="O156">
            <v>0.157377049180328</v>
          </cell>
          <cell r="P156">
            <v>0</v>
          </cell>
          <cell r="Q156">
            <v>54.0320552734936</v>
          </cell>
          <cell r="R156">
            <v>152</v>
          </cell>
          <cell r="S156">
            <v>0.498360655737705</v>
          </cell>
        </row>
        <row r="157">
          <cell r="B157" t="str">
            <v>202311080641</v>
          </cell>
          <cell r="C157" t="str">
            <v>袁昕睿</v>
          </cell>
          <cell r="D157">
            <v>3.18</v>
          </cell>
          <cell r="E157">
            <v>53.5096153846154</v>
          </cell>
          <cell r="F157">
            <v>143</v>
          </cell>
          <cell r="G157">
            <v>0.468852459016393</v>
          </cell>
          <cell r="H157">
            <v>12</v>
          </cell>
          <cell r="I157">
            <v>0.448318804483188</v>
          </cell>
          <cell r="J157">
            <v>268</v>
          </cell>
          <cell r="K157">
            <v>0.878688524590164</v>
          </cell>
          <cell r="L157">
            <v>0</v>
          </cell>
          <cell r="M157">
            <v>0</v>
          </cell>
          <cell r="N157">
            <v>48</v>
          </cell>
          <cell r="O157">
            <v>0.157377049180328</v>
          </cell>
          <cell r="P157">
            <v>0</v>
          </cell>
          <cell r="Q157">
            <v>53.9579341890986</v>
          </cell>
          <cell r="R157">
            <v>154</v>
          </cell>
          <cell r="S157">
            <v>0.504918032786885</v>
          </cell>
        </row>
        <row r="158">
          <cell r="B158" t="str">
            <v>202311080537</v>
          </cell>
          <cell r="C158" t="str">
            <v>许业祥</v>
          </cell>
          <cell r="D158">
            <v>3.16</v>
          </cell>
          <cell r="E158">
            <v>53.1730769230769</v>
          </cell>
          <cell r="F158">
            <v>151</v>
          </cell>
          <cell r="G158">
            <v>0.495081967213115</v>
          </cell>
          <cell r="H158">
            <v>19</v>
          </cell>
          <cell r="I158">
            <v>0.709838107098381</v>
          </cell>
          <cell r="J158">
            <v>186</v>
          </cell>
          <cell r="K158">
            <v>0.60983606557377</v>
          </cell>
          <cell r="L158">
            <v>0</v>
          </cell>
          <cell r="M158">
            <v>0</v>
          </cell>
          <cell r="N158">
            <v>48</v>
          </cell>
          <cell r="O158">
            <v>0.157377049180328</v>
          </cell>
          <cell r="P158">
            <v>0</v>
          </cell>
          <cell r="Q158">
            <v>53.8829150301753</v>
          </cell>
          <cell r="R158">
            <v>155</v>
          </cell>
          <cell r="S158">
            <v>0.508196721311475</v>
          </cell>
        </row>
        <row r="159">
          <cell r="B159" t="str">
            <v>202311080510</v>
          </cell>
          <cell r="C159" t="str">
            <v>江希</v>
          </cell>
          <cell r="D159">
            <v>3.03</v>
          </cell>
          <cell r="E159">
            <v>50.9855769230769</v>
          </cell>
          <cell r="F159">
            <v>179</v>
          </cell>
          <cell r="G159">
            <v>0.586885245901639</v>
          </cell>
          <cell r="H159">
            <v>14</v>
          </cell>
          <cell r="I159">
            <v>0.523038605230386</v>
          </cell>
          <cell r="J159">
            <v>237</v>
          </cell>
          <cell r="K159">
            <v>0.777049180327869</v>
          </cell>
          <cell r="L159">
            <v>2.5</v>
          </cell>
          <cell r="M159">
            <v>2.5</v>
          </cell>
          <cell r="N159">
            <v>30</v>
          </cell>
          <cell r="O159">
            <v>0.0983606557377049</v>
          </cell>
          <cell r="P159">
            <v>0</v>
          </cell>
          <cell r="Q159">
            <v>54.0086155283073</v>
          </cell>
          <cell r="R159">
            <v>153</v>
          </cell>
          <cell r="S159">
            <v>0.501639344262295</v>
          </cell>
        </row>
        <row r="160">
          <cell r="B160" t="str">
            <v>202311080441</v>
          </cell>
          <cell r="C160" t="str">
            <v>卓舒韵</v>
          </cell>
          <cell r="D160">
            <v>3.12</v>
          </cell>
          <cell r="E160">
            <v>52.5</v>
          </cell>
          <cell r="F160">
            <v>155</v>
          </cell>
          <cell r="G160">
            <v>0.508196721311475</v>
          </cell>
          <cell r="H160">
            <v>26</v>
          </cell>
          <cell r="I160">
            <v>0.971357409713574</v>
          </cell>
          <cell r="J160">
            <v>102</v>
          </cell>
          <cell r="K160">
            <v>0.334426229508197</v>
          </cell>
          <cell r="L160">
            <v>0</v>
          </cell>
          <cell r="M160">
            <v>0</v>
          </cell>
          <cell r="N160">
            <v>48</v>
          </cell>
          <cell r="O160">
            <v>0.157377049180328</v>
          </cell>
          <cell r="P160">
            <v>0</v>
          </cell>
          <cell r="Q160">
            <v>53.4713574097136</v>
          </cell>
          <cell r="R160">
            <v>156</v>
          </cell>
          <cell r="S160">
            <v>0.511475409836066</v>
          </cell>
        </row>
        <row r="161">
          <cell r="B161" t="str">
            <v>202311080245</v>
          </cell>
          <cell r="C161" t="str">
            <v>钟昕悦</v>
          </cell>
          <cell r="D161">
            <v>3.12</v>
          </cell>
          <cell r="E161">
            <v>52.5</v>
          </cell>
          <cell r="F161">
            <v>155</v>
          </cell>
          <cell r="G161">
            <v>0.508196721311475</v>
          </cell>
          <cell r="H161">
            <v>22</v>
          </cell>
          <cell r="I161">
            <v>0.821917808219178</v>
          </cell>
          <cell r="J161">
            <v>147</v>
          </cell>
          <cell r="K161">
            <v>0.481967213114754</v>
          </cell>
          <cell r="L161">
            <v>0</v>
          </cell>
          <cell r="M161">
            <v>0</v>
          </cell>
          <cell r="N161">
            <v>48</v>
          </cell>
          <cell r="O161">
            <v>0.157377049180328</v>
          </cell>
          <cell r="P161">
            <v>0</v>
          </cell>
          <cell r="Q161">
            <v>53.3219178082192</v>
          </cell>
          <cell r="R161">
            <v>157</v>
          </cell>
          <cell r="S161">
            <v>0.514754098360656</v>
          </cell>
        </row>
        <row r="162">
          <cell r="B162" t="str">
            <v>202311080203</v>
          </cell>
          <cell r="C162" t="str">
            <v>陈子瑶</v>
          </cell>
          <cell r="D162">
            <v>3.11</v>
          </cell>
          <cell r="E162">
            <v>52.3317307692308</v>
          </cell>
          <cell r="F162">
            <v>157</v>
          </cell>
          <cell r="G162">
            <v>0.514754098360656</v>
          </cell>
          <cell r="H162">
            <v>24</v>
          </cell>
          <cell r="I162">
            <v>0.896637608966376</v>
          </cell>
          <cell r="J162">
            <v>120</v>
          </cell>
          <cell r="K162">
            <v>0.39344262295082</v>
          </cell>
          <cell r="L162">
            <v>0</v>
          </cell>
          <cell r="M162">
            <v>0</v>
          </cell>
          <cell r="N162">
            <v>48</v>
          </cell>
          <cell r="O162">
            <v>0.157377049180328</v>
          </cell>
          <cell r="P162">
            <v>0</v>
          </cell>
          <cell r="Q162">
            <v>53.2283683781971</v>
          </cell>
          <cell r="R162">
            <v>158</v>
          </cell>
          <cell r="S162">
            <v>0.518032786885246</v>
          </cell>
        </row>
        <row r="163">
          <cell r="B163" t="str">
            <v>202311081114</v>
          </cell>
          <cell r="C163" t="str">
            <v>张宇轩</v>
          </cell>
          <cell r="D163">
            <v>3.13</v>
          </cell>
          <cell r="E163">
            <v>52.6682692307692</v>
          </cell>
          <cell r="F163">
            <v>154</v>
          </cell>
          <cell r="G163">
            <v>0.504918032786885</v>
          </cell>
          <cell r="H163">
            <v>14</v>
          </cell>
          <cell r="I163">
            <v>0.523038605230386</v>
          </cell>
          <cell r="J163">
            <v>237</v>
          </cell>
          <cell r="K163">
            <v>0.777049180327869</v>
          </cell>
          <cell r="L163">
            <v>0</v>
          </cell>
          <cell r="M163">
            <v>0</v>
          </cell>
          <cell r="N163">
            <v>48</v>
          </cell>
          <cell r="O163">
            <v>0.157377049180328</v>
          </cell>
          <cell r="P163">
            <v>0</v>
          </cell>
          <cell r="Q163">
            <v>53.1913078359996</v>
          </cell>
          <cell r="R163">
            <v>160</v>
          </cell>
          <cell r="S163">
            <v>0.524590163934426</v>
          </cell>
        </row>
        <row r="164">
          <cell r="B164" t="str">
            <v>202311080217</v>
          </cell>
          <cell r="C164" t="str">
            <v>江昱瑶</v>
          </cell>
          <cell r="D164">
            <v>3.1</v>
          </cell>
          <cell r="E164">
            <v>52.1634615384615</v>
          </cell>
          <cell r="F164">
            <v>159</v>
          </cell>
          <cell r="G164">
            <v>0.521311475409836</v>
          </cell>
          <cell r="H164">
            <v>28</v>
          </cell>
          <cell r="I164">
            <v>1.04607721046077</v>
          </cell>
          <cell r="J164">
            <v>90</v>
          </cell>
          <cell r="K164">
            <v>0.295081967213115</v>
          </cell>
          <cell r="L164">
            <v>0</v>
          </cell>
          <cell r="M164">
            <v>0</v>
          </cell>
          <cell r="N164">
            <v>48</v>
          </cell>
          <cell r="O164">
            <v>0.157377049180328</v>
          </cell>
          <cell r="P164">
            <v>0</v>
          </cell>
          <cell r="Q164">
            <v>53.2095387489223</v>
          </cell>
          <cell r="R164">
            <v>159</v>
          </cell>
          <cell r="S164">
            <v>0.521311475409836</v>
          </cell>
        </row>
        <row r="165">
          <cell r="B165" t="str">
            <v>202311080326</v>
          </cell>
          <cell r="C165" t="str">
            <v>沈梓洁</v>
          </cell>
          <cell r="D165">
            <v>3.08</v>
          </cell>
          <cell r="E165">
            <v>51.8269230769231</v>
          </cell>
          <cell r="F165">
            <v>164</v>
          </cell>
          <cell r="G165">
            <v>0.537704918032787</v>
          </cell>
          <cell r="H165">
            <v>36</v>
          </cell>
          <cell r="I165">
            <v>1.34495641344956</v>
          </cell>
          <cell r="J165">
            <v>46</v>
          </cell>
          <cell r="K165">
            <v>0.150819672131148</v>
          </cell>
          <cell r="L165">
            <v>0</v>
          </cell>
          <cell r="M165">
            <v>0</v>
          </cell>
          <cell r="N165">
            <v>48</v>
          </cell>
          <cell r="O165">
            <v>0.157377049180328</v>
          </cell>
          <cell r="P165">
            <v>0</v>
          </cell>
          <cell r="Q165">
            <v>53.1718794903726</v>
          </cell>
          <cell r="R165">
            <v>161</v>
          </cell>
          <cell r="S165">
            <v>0.527868852459016</v>
          </cell>
        </row>
        <row r="166">
          <cell r="B166" t="str">
            <v>202311080241</v>
          </cell>
          <cell r="C166" t="str">
            <v>曾怡</v>
          </cell>
          <cell r="D166">
            <v>3.07</v>
          </cell>
          <cell r="E166">
            <v>51.6586538461538</v>
          </cell>
          <cell r="F166">
            <v>168</v>
          </cell>
          <cell r="G166">
            <v>0.550819672131148</v>
          </cell>
          <cell r="H166">
            <v>38</v>
          </cell>
          <cell r="I166">
            <v>1.41967621419676</v>
          </cell>
          <cell r="J166">
            <v>39</v>
          </cell>
          <cell r="K166">
            <v>0.127868852459016</v>
          </cell>
          <cell r="L166">
            <v>0</v>
          </cell>
          <cell r="M166">
            <v>0</v>
          </cell>
          <cell r="N166">
            <v>48</v>
          </cell>
          <cell r="O166">
            <v>0.157377049180328</v>
          </cell>
          <cell r="P166">
            <v>0</v>
          </cell>
          <cell r="Q166">
            <v>53.0783300603506</v>
          </cell>
          <cell r="R166">
            <v>162</v>
          </cell>
          <cell r="S166">
            <v>0.531147540983607</v>
          </cell>
        </row>
        <row r="167">
          <cell r="B167" t="str">
            <v>202311080107</v>
          </cell>
          <cell r="C167" t="str">
            <v>何俏莹</v>
          </cell>
          <cell r="D167">
            <v>3.1</v>
          </cell>
          <cell r="E167">
            <v>52.1634615384615</v>
          </cell>
          <cell r="F167">
            <v>159</v>
          </cell>
          <cell r="G167">
            <v>0.521311475409836</v>
          </cell>
          <cell r="H167">
            <v>23</v>
          </cell>
          <cell r="I167">
            <v>0.859277708592777</v>
          </cell>
          <cell r="J167">
            <v>137</v>
          </cell>
          <cell r="K167">
            <v>0.449180327868852</v>
          </cell>
          <cell r="L167">
            <v>0</v>
          </cell>
          <cell r="M167">
            <v>0</v>
          </cell>
          <cell r="N167">
            <v>48</v>
          </cell>
          <cell r="O167">
            <v>0.157377049180328</v>
          </cell>
          <cell r="P167">
            <v>0</v>
          </cell>
          <cell r="Q167">
            <v>53.0227392470543</v>
          </cell>
          <cell r="R167">
            <v>163</v>
          </cell>
          <cell r="S167">
            <v>0.534426229508197</v>
          </cell>
        </row>
        <row r="168">
          <cell r="B168" t="str">
            <v>202311080621</v>
          </cell>
          <cell r="C168" t="str">
            <v>李筱茜</v>
          </cell>
          <cell r="D168">
            <v>3.11</v>
          </cell>
          <cell r="E168">
            <v>52.3317307692308</v>
          </cell>
          <cell r="F168">
            <v>157</v>
          </cell>
          <cell r="G168">
            <v>0.514754098360656</v>
          </cell>
          <cell r="H168">
            <v>17</v>
          </cell>
          <cell r="I168">
            <v>0.635118306351183</v>
          </cell>
          <cell r="J168">
            <v>205</v>
          </cell>
          <cell r="K168">
            <v>0.672131147540984</v>
          </cell>
          <cell r="L168">
            <v>0</v>
          </cell>
          <cell r="M168">
            <v>0</v>
          </cell>
          <cell r="N168">
            <v>48</v>
          </cell>
          <cell r="O168">
            <v>0.157377049180328</v>
          </cell>
          <cell r="P168">
            <v>0</v>
          </cell>
          <cell r="Q168">
            <v>52.9668490755819</v>
          </cell>
          <cell r="R168">
            <v>164</v>
          </cell>
          <cell r="S168">
            <v>0.537704918032787</v>
          </cell>
        </row>
        <row r="169">
          <cell r="B169" t="str">
            <v>202311080211</v>
          </cell>
          <cell r="C169" t="str">
            <v>黄洽生</v>
          </cell>
          <cell r="D169">
            <v>3.09</v>
          </cell>
          <cell r="E169">
            <v>51.9951923076923</v>
          </cell>
          <cell r="F169">
            <v>162</v>
          </cell>
          <cell r="G169">
            <v>0.531147540983607</v>
          </cell>
          <cell r="H169">
            <v>25</v>
          </cell>
          <cell r="I169">
            <v>0.933997509339975</v>
          </cell>
          <cell r="J169">
            <v>112</v>
          </cell>
          <cell r="K169">
            <v>0.367213114754098</v>
          </cell>
          <cell r="L169">
            <v>0</v>
          </cell>
          <cell r="M169">
            <v>0</v>
          </cell>
          <cell r="N169">
            <v>48</v>
          </cell>
          <cell r="O169">
            <v>0.157377049180328</v>
          </cell>
          <cell r="P169">
            <v>0</v>
          </cell>
          <cell r="Q169">
            <v>52.9291898170323</v>
          </cell>
          <cell r="R169">
            <v>165</v>
          </cell>
          <cell r="S169">
            <v>0.540983606557377</v>
          </cell>
        </row>
        <row r="170">
          <cell r="B170" t="str">
            <v>202311080309</v>
          </cell>
          <cell r="C170" t="str">
            <v>黄烨</v>
          </cell>
          <cell r="D170">
            <v>3.08</v>
          </cell>
          <cell r="E170">
            <v>51.8269230769231</v>
          </cell>
          <cell r="F170">
            <v>164</v>
          </cell>
          <cell r="G170">
            <v>0.537704918032787</v>
          </cell>
          <cell r="H170">
            <v>28</v>
          </cell>
          <cell r="I170">
            <v>1.04607721046077</v>
          </cell>
          <cell r="J170">
            <v>90</v>
          </cell>
          <cell r="K170">
            <v>0.295081967213115</v>
          </cell>
          <cell r="L170">
            <v>0</v>
          </cell>
          <cell r="M170">
            <v>0</v>
          </cell>
          <cell r="N170">
            <v>48</v>
          </cell>
          <cell r="O170">
            <v>0.157377049180328</v>
          </cell>
          <cell r="P170">
            <v>0</v>
          </cell>
          <cell r="Q170">
            <v>52.8730002873839</v>
          </cell>
          <cell r="R170">
            <v>166</v>
          </cell>
          <cell r="S170">
            <v>0.544262295081967</v>
          </cell>
        </row>
        <row r="171">
          <cell r="B171" t="str">
            <v>202311080317</v>
          </cell>
          <cell r="C171" t="str">
            <v>林潇沛</v>
          </cell>
          <cell r="D171">
            <v>3.07</v>
          </cell>
          <cell r="E171">
            <v>51.6586538461538</v>
          </cell>
          <cell r="F171">
            <v>168</v>
          </cell>
          <cell r="G171">
            <v>0.550819672131148</v>
          </cell>
          <cell r="H171">
            <v>30</v>
          </cell>
          <cell r="I171">
            <v>1.12079701120797</v>
          </cell>
          <cell r="J171">
            <v>77</v>
          </cell>
          <cell r="K171">
            <v>0.252459016393443</v>
          </cell>
          <cell r="L171">
            <v>0</v>
          </cell>
          <cell r="M171">
            <v>0</v>
          </cell>
          <cell r="N171">
            <v>48</v>
          </cell>
          <cell r="O171">
            <v>0.157377049180328</v>
          </cell>
          <cell r="P171">
            <v>0</v>
          </cell>
          <cell r="Q171">
            <v>52.7794508573618</v>
          </cell>
          <cell r="R171">
            <v>167</v>
          </cell>
          <cell r="S171">
            <v>0.547540983606557</v>
          </cell>
        </row>
        <row r="172">
          <cell r="B172" t="str">
            <v>202311080306</v>
          </cell>
          <cell r="C172" t="str">
            <v>洪彤</v>
          </cell>
          <cell r="D172">
            <v>3.07</v>
          </cell>
          <cell r="E172">
            <v>51.6586538461538</v>
          </cell>
          <cell r="F172">
            <v>168</v>
          </cell>
          <cell r="G172">
            <v>0.550819672131148</v>
          </cell>
          <cell r="H172">
            <v>27</v>
          </cell>
          <cell r="I172">
            <v>1.00871731008717</v>
          </cell>
          <cell r="J172">
            <v>96</v>
          </cell>
          <cell r="K172">
            <v>0.314754098360656</v>
          </cell>
          <cell r="L172">
            <v>0</v>
          </cell>
          <cell r="M172">
            <v>0</v>
          </cell>
          <cell r="N172">
            <v>48</v>
          </cell>
          <cell r="O172">
            <v>0.157377049180328</v>
          </cell>
          <cell r="P172">
            <v>0</v>
          </cell>
          <cell r="Q172">
            <v>52.667371156241</v>
          </cell>
          <cell r="R172">
            <v>168</v>
          </cell>
          <cell r="S172">
            <v>0.550819672131148</v>
          </cell>
        </row>
        <row r="173">
          <cell r="B173" t="str">
            <v>202311080610</v>
          </cell>
          <cell r="C173" t="str">
            <v>官鑫杨</v>
          </cell>
          <cell r="D173">
            <v>3.1</v>
          </cell>
          <cell r="E173">
            <v>52.1634615384615</v>
          </cell>
          <cell r="F173">
            <v>159</v>
          </cell>
          <cell r="G173">
            <v>0.521311475409836</v>
          </cell>
          <cell r="H173">
            <v>12</v>
          </cell>
          <cell r="I173">
            <v>0.448318804483188</v>
          </cell>
          <cell r="J173">
            <v>268</v>
          </cell>
          <cell r="K173">
            <v>0.878688524590164</v>
          </cell>
          <cell r="L173">
            <v>0</v>
          </cell>
          <cell r="M173">
            <v>0</v>
          </cell>
          <cell r="N173">
            <v>48</v>
          </cell>
          <cell r="O173">
            <v>0.157377049180328</v>
          </cell>
          <cell r="P173">
            <v>0</v>
          </cell>
          <cell r="Q173">
            <v>52.6117803429447</v>
          </cell>
          <cell r="R173">
            <v>170</v>
          </cell>
          <cell r="S173">
            <v>0.557377049180328</v>
          </cell>
        </row>
        <row r="174">
          <cell r="B174" t="str">
            <v>202311080319</v>
          </cell>
          <cell r="C174" t="str">
            <v>罗志航</v>
          </cell>
          <cell r="D174">
            <v>3.07</v>
          </cell>
          <cell r="E174">
            <v>51.6586538461538</v>
          </cell>
          <cell r="F174">
            <v>168</v>
          </cell>
          <cell r="G174">
            <v>0.550819672131148</v>
          </cell>
          <cell r="H174">
            <v>26</v>
          </cell>
          <cell r="I174">
            <v>0.971357409713574</v>
          </cell>
          <cell r="J174">
            <v>102</v>
          </cell>
          <cell r="K174">
            <v>0.334426229508197</v>
          </cell>
          <cell r="L174">
            <v>0</v>
          </cell>
          <cell r="M174">
            <v>0</v>
          </cell>
          <cell r="N174">
            <v>48</v>
          </cell>
          <cell r="O174">
            <v>0.157377049180328</v>
          </cell>
          <cell r="P174">
            <v>0</v>
          </cell>
          <cell r="Q174">
            <v>52.6300112558674</v>
          </cell>
          <cell r="R174">
            <v>169</v>
          </cell>
          <cell r="S174">
            <v>0.554098360655738</v>
          </cell>
        </row>
        <row r="175">
          <cell r="B175" t="str">
            <v>202311080144</v>
          </cell>
          <cell r="C175" t="str">
            <v>李志轩</v>
          </cell>
          <cell r="D175">
            <v>3.09</v>
          </cell>
          <cell r="E175">
            <v>51.9951923076923</v>
          </cell>
          <cell r="F175">
            <v>162</v>
          </cell>
          <cell r="G175">
            <v>0.531147540983607</v>
          </cell>
          <cell r="H175">
            <v>16</v>
          </cell>
          <cell r="I175">
            <v>0.597758405977584</v>
          </cell>
          <cell r="J175">
            <v>213</v>
          </cell>
          <cell r="K175">
            <v>0.698360655737705</v>
          </cell>
          <cell r="L175">
            <v>0</v>
          </cell>
          <cell r="M175">
            <v>0</v>
          </cell>
          <cell r="N175">
            <v>48</v>
          </cell>
          <cell r="O175">
            <v>0.157377049180328</v>
          </cell>
          <cell r="P175">
            <v>0</v>
          </cell>
          <cell r="Q175">
            <v>52.5929507136699</v>
          </cell>
          <cell r="R175">
            <v>171</v>
          </cell>
          <cell r="S175">
            <v>0.560655737704918</v>
          </cell>
        </row>
        <row r="176">
          <cell r="B176" t="str">
            <v>202311080612</v>
          </cell>
          <cell r="C176" t="str">
            <v>洪欣洋</v>
          </cell>
          <cell r="D176">
            <v>3.07</v>
          </cell>
          <cell r="E176">
            <v>51.6586538461538</v>
          </cell>
          <cell r="F176">
            <v>168</v>
          </cell>
          <cell r="G176">
            <v>0.550819672131148</v>
          </cell>
          <cell r="H176">
            <v>23</v>
          </cell>
          <cell r="I176">
            <v>0.859277708592777</v>
          </cell>
          <cell r="J176">
            <v>137</v>
          </cell>
          <cell r="K176">
            <v>0.449180327868852</v>
          </cell>
          <cell r="L176">
            <v>0</v>
          </cell>
          <cell r="M176">
            <v>0</v>
          </cell>
          <cell r="N176">
            <v>48</v>
          </cell>
          <cell r="O176">
            <v>0.157377049180328</v>
          </cell>
          <cell r="P176">
            <v>0</v>
          </cell>
          <cell r="Q176">
            <v>52.5179315547466</v>
          </cell>
          <cell r="R176">
            <v>172</v>
          </cell>
          <cell r="S176">
            <v>0.563934426229508</v>
          </cell>
        </row>
        <row r="177">
          <cell r="B177" t="str">
            <v>202311080227</v>
          </cell>
          <cell r="C177" t="str">
            <v>林山烔</v>
          </cell>
          <cell r="D177">
            <v>3.06</v>
          </cell>
          <cell r="E177">
            <v>51.4903846153846</v>
          </cell>
          <cell r="F177">
            <v>173</v>
          </cell>
          <cell r="G177">
            <v>0.567213114754098</v>
          </cell>
          <cell r="H177">
            <v>24</v>
          </cell>
          <cell r="I177">
            <v>0.896637608966376</v>
          </cell>
          <cell r="J177">
            <v>120</v>
          </cell>
          <cell r="K177">
            <v>0.39344262295082</v>
          </cell>
          <cell r="L177">
            <v>0</v>
          </cell>
          <cell r="M177">
            <v>0</v>
          </cell>
          <cell r="N177">
            <v>48</v>
          </cell>
          <cell r="O177">
            <v>0.157377049180328</v>
          </cell>
          <cell r="P177">
            <v>0</v>
          </cell>
          <cell r="Q177">
            <v>52.387022224351</v>
          </cell>
          <cell r="R177">
            <v>173</v>
          </cell>
          <cell r="S177">
            <v>0.567213114754098</v>
          </cell>
        </row>
        <row r="178">
          <cell r="B178" t="str">
            <v>202311080412</v>
          </cell>
          <cell r="C178" t="str">
            <v>李昂</v>
          </cell>
          <cell r="D178">
            <v>3.06</v>
          </cell>
          <cell r="E178">
            <v>51.4903846153846</v>
          </cell>
          <cell r="F178">
            <v>173</v>
          </cell>
          <cell r="G178">
            <v>0.567213114754098</v>
          </cell>
          <cell r="H178">
            <v>24</v>
          </cell>
          <cell r="I178">
            <v>0.896637608966376</v>
          </cell>
          <cell r="J178">
            <v>120</v>
          </cell>
          <cell r="K178">
            <v>0.39344262295082</v>
          </cell>
          <cell r="L178">
            <v>0</v>
          </cell>
          <cell r="M178">
            <v>0</v>
          </cell>
          <cell r="N178">
            <v>48</v>
          </cell>
          <cell r="O178">
            <v>0.157377049180328</v>
          </cell>
          <cell r="P178">
            <v>0</v>
          </cell>
          <cell r="Q178">
            <v>52.387022224351</v>
          </cell>
          <cell r="R178">
            <v>173</v>
          </cell>
          <cell r="S178">
            <v>0.567213114754098</v>
          </cell>
        </row>
        <row r="179">
          <cell r="B179" t="str">
            <v>202311080616</v>
          </cell>
          <cell r="C179" t="str">
            <v>黄卓而</v>
          </cell>
          <cell r="D179">
            <v>3.08</v>
          </cell>
          <cell r="E179">
            <v>51.8269230769231</v>
          </cell>
          <cell r="F179">
            <v>164</v>
          </cell>
          <cell r="G179">
            <v>0.537704918032787</v>
          </cell>
          <cell r="H179">
            <v>12</v>
          </cell>
          <cell r="I179">
            <v>0.448318804483188</v>
          </cell>
          <cell r="J179">
            <v>268</v>
          </cell>
          <cell r="K179">
            <v>0.878688524590164</v>
          </cell>
          <cell r="L179">
            <v>0</v>
          </cell>
          <cell r="M179">
            <v>0</v>
          </cell>
          <cell r="N179">
            <v>48</v>
          </cell>
          <cell r="O179">
            <v>0.157377049180328</v>
          </cell>
          <cell r="P179">
            <v>0</v>
          </cell>
          <cell r="Q179">
            <v>52.2752418814063</v>
          </cell>
          <cell r="R179">
            <v>176</v>
          </cell>
          <cell r="S179">
            <v>0.577049180327869</v>
          </cell>
        </row>
        <row r="180">
          <cell r="B180" t="str">
            <v>202311080635</v>
          </cell>
          <cell r="C180" t="str">
            <v>严铭泽</v>
          </cell>
          <cell r="D180">
            <v>3.08</v>
          </cell>
          <cell r="E180">
            <v>51.8269230769231</v>
          </cell>
          <cell r="F180">
            <v>164</v>
          </cell>
          <cell r="G180">
            <v>0.537704918032787</v>
          </cell>
          <cell r="H180">
            <v>12</v>
          </cell>
          <cell r="I180">
            <v>0.448318804483188</v>
          </cell>
          <cell r="J180">
            <v>268</v>
          </cell>
          <cell r="K180">
            <v>0.878688524590164</v>
          </cell>
          <cell r="L180">
            <v>0</v>
          </cell>
          <cell r="M180">
            <v>0</v>
          </cell>
          <cell r="N180">
            <v>48</v>
          </cell>
          <cell r="O180">
            <v>0.157377049180328</v>
          </cell>
          <cell r="P180">
            <v>0</v>
          </cell>
          <cell r="Q180">
            <v>52.2752418814063</v>
          </cell>
          <cell r="R180">
            <v>176</v>
          </cell>
          <cell r="S180">
            <v>0.577049180327869</v>
          </cell>
        </row>
        <row r="181">
          <cell r="B181" t="str">
            <v>202311080625</v>
          </cell>
          <cell r="C181" t="str">
            <v>刘瑜</v>
          </cell>
          <cell r="D181">
            <v>3</v>
          </cell>
          <cell r="E181">
            <v>50.4807692307692</v>
          </cell>
          <cell r="F181">
            <v>187</v>
          </cell>
          <cell r="G181">
            <v>0.613114754098361</v>
          </cell>
          <cell r="H181">
            <v>51</v>
          </cell>
          <cell r="I181">
            <v>1.90535491905355</v>
          </cell>
          <cell r="J181">
            <v>24</v>
          </cell>
          <cell r="K181">
            <v>0.0786885245901639</v>
          </cell>
          <cell r="L181">
            <v>0</v>
          </cell>
          <cell r="M181">
            <v>0</v>
          </cell>
          <cell r="N181">
            <v>48</v>
          </cell>
          <cell r="O181">
            <v>0.157377049180328</v>
          </cell>
          <cell r="P181">
            <v>0</v>
          </cell>
          <cell r="Q181">
            <v>52.3861241498228</v>
          </cell>
          <cell r="R181">
            <v>175</v>
          </cell>
          <cell r="S181">
            <v>0.573770491803279</v>
          </cell>
        </row>
        <row r="182">
          <cell r="B182" t="str">
            <v>202311080229</v>
          </cell>
          <cell r="C182" t="str">
            <v>莫杨杰</v>
          </cell>
          <cell r="D182">
            <v>3.06</v>
          </cell>
          <cell r="E182">
            <v>51.4903846153846</v>
          </cell>
          <cell r="F182">
            <v>173</v>
          </cell>
          <cell r="G182">
            <v>0.567213114754098</v>
          </cell>
          <cell r="H182">
            <v>17</v>
          </cell>
          <cell r="I182">
            <v>0.635118306351183</v>
          </cell>
          <cell r="J182">
            <v>205</v>
          </cell>
          <cell r="K182">
            <v>0.672131147540984</v>
          </cell>
          <cell r="L182">
            <v>0</v>
          </cell>
          <cell r="M182">
            <v>0</v>
          </cell>
          <cell r="N182">
            <v>48</v>
          </cell>
          <cell r="O182">
            <v>0.157377049180328</v>
          </cell>
          <cell r="P182">
            <v>0</v>
          </cell>
          <cell r="Q182">
            <v>52.1255029217358</v>
          </cell>
          <cell r="R182">
            <v>178</v>
          </cell>
          <cell r="S182">
            <v>0.583606557377049</v>
          </cell>
        </row>
        <row r="183">
          <cell r="B183" t="str">
            <v>202311040118</v>
          </cell>
          <cell r="C183" t="str">
            <v>刘文典</v>
          </cell>
          <cell r="D183">
            <v>3.06</v>
          </cell>
          <cell r="E183">
            <v>51.4903846153846</v>
          </cell>
          <cell r="F183">
            <v>173</v>
          </cell>
          <cell r="G183">
            <v>0.567213114754098</v>
          </cell>
          <cell r="H183">
            <v>14</v>
          </cell>
          <cell r="I183">
            <v>0.523038605230386</v>
          </cell>
          <cell r="J183">
            <v>237</v>
          </cell>
          <cell r="K183">
            <v>0.777049180327869</v>
          </cell>
          <cell r="L183">
            <v>0</v>
          </cell>
          <cell r="M183">
            <v>0</v>
          </cell>
          <cell r="N183">
            <v>48</v>
          </cell>
          <cell r="O183">
            <v>0.157377049180328</v>
          </cell>
          <cell r="P183">
            <v>0</v>
          </cell>
          <cell r="Q183">
            <v>52.013423220615</v>
          </cell>
          <cell r="R183">
            <v>179</v>
          </cell>
          <cell r="S183">
            <v>0.586885245901639</v>
          </cell>
        </row>
        <row r="184">
          <cell r="B184" t="str">
            <v>202311080311</v>
          </cell>
          <cell r="C184" t="str">
            <v>李成煜</v>
          </cell>
          <cell r="D184">
            <v>3.03</v>
          </cell>
          <cell r="E184">
            <v>50.9855769230769</v>
          </cell>
          <cell r="F184">
            <v>179</v>
          </cell>
          <cell r="G184">
            <v>0.586885245901639</v>
          </cell>
          <cell r="H184">
            <v>27</v>
          </cell>
          <cell r="I184">
            <v>1.00871731008717</v>
          </cell>
          <cell r="J184">
            <v>96</v>
          </cell>
          <cell r="K184">
            <v>0.314754098360656</v>
          </cell>
          <cell r="L184">
            <v>0</v>
          </cell>
          <cell r="M184">
            <v>0</v>
          </cell>
          <cell r="N184">
            <v>48</v>
          </cell>
          <cell r="O184">
            <v>0.157377049180328</v>
          </cell>
          <cell r="P184">
            <v>0</v>
          </cell>
          <cell r="Q184">
            <v>51.9942942331641</v>
          </cell>
          <cell r="R184">
            <v>180</v>
          </cell>
          <cell r="S184">
            <v>0.590163934426229</v>
          </cell>
        </row>
        <row r="185">
          <cell r="B185" t="str">
            <v>202304170111</v>
          </cell>
          <cell r="C185" t="str">
            <v>黄文鑫</v>
          </cell>
          <cell r="D185">
            <v>3.04</v>
          </cell>
          <cell r="E185">
            <v>51.1538461538462</v>
          </cell>
          <cell r="F185">
            <v>177</v>
          </cell>
          <cell r="G185">
            <v>0.580327868852459</v>
          </cell>
          <cell r="H185">
            <v>22</v>
          </cell>
          <cell r="I185">
            <v>0.821917808219178</v>
          </cell>
          <cell r="J185">
            <v>147</v>
          </cell>
          <cell r="K185">
            <v>0.481967213114754</v>
          </cell>
          <cell r="L185">
            <v>0</v>
          </cell>
          <cell r="M185">
            <v>0</v>
          </cell>
          <cell r="N185">
            <v>48</v>
          </cell>
          <cell r="O185">
            <v>0.157377049180328</v>
          </cell>
          <cell r="P185">
            <v>0</v>
          </cell>
          <cell r="Q185">
            <v>51.9757639620653</v>
          </cell>
          <cell r="R185">
            <v>181</v>
          </cell>
          <cell r="S185">
            <v>0.59344262295082</v>
          </cell>
        </row>
        <row r="186">
          <cell r="B186" t="str">
            <v>202311080421</v>
          </cell>
          <cell r="C186" t="str">
            <v>文采</v>
          </cell>
          <cell r="D186">
            <v>3.03</v>
          </cell>
          <cell r="E186">
            <v>50.9855769230769</v>
          </cell>
          <cell r="F186">
            <v>179</v>
          </cell>
          <cell r="G186">
            <v>0.586885245901639</v>
          </cell>
          <cell r="H186">
            <v>26</v>
          </cell>
          <cell r="I186">
            <v>0.971357409713574</v>
          </cell>
          <cell r="J186">
            <v>102</v>
          </cell>
          <cell r="K186">
            <v>0.334426229508197</v>
          </cell>
          <cell r="L186">
            <v>0</v>
          </cell>
          <cell r="M186">
            <v>0</v>
          </cell>
          <cell r="N186">
            <v>48</v>
          </cell>
          <cell r="O186">
            <v>0.157377049180328</v>
          </cell>
          <cell r="P186">
            <v>0</v>
          </cell>
          <cell r="Q186">
            <v>51.9569343327905</v>
          </cell>
          <cell r="R186">
            <v>182</v>
          </cell>
          <cell r="S186">
            <v>0.59672131147541</v>
          </cell>
        </row>
        <row r="187">
          <cell r="B187" t="str">
            <v>202311080324</v>
          </cell>
          <cell r="C187" t="str">
            <v>屈海霖</v>
          </cell>
          <cell r="D187">
            <v>3.04</v>
          </cell>
          <cell r="E187">
            <v>51.1538461538462</v>
          </cell>
          <cell r="F187">
            <v>177</v>
          </cell>
          <cell r="G187">
            <v>0.580327868852459</v>
          </cell>
          <cell r="H187">
            <v>20</v>
          </cell>
          <cell r="I187">
            <v>0.74719800747198</v>
          </cell>
          <cell r="J187">
            <v>167</v>
          </cell>
          <cell r="K187">
            <v>0.547540983606557</v>
          </cell>
          <cell r="L187">
            <v>0</v>
          </cell>
          <cell r="M187">
            <v>0</v>
          </cell>
          <cell r="N187">
            <v>48</v>
          </cell>
          <cell r="O187">
            <v>0.157377049180328</v>
          </cell>
          <cell r="P187">
            <v>0</v>
          </cell>
          <cell r="Q187">
            <v>51.9010441613181</v>
          </cell>
          <cell r="R187">
            <v>183</v>
          </cell>
          <cell r="S187">
            <v>0.6</v>
          </cell>
        </row>
        <row r="188">
          <cell r="B188" t="str">
            <v>202311080325</v>
          </cell>
          <cell r="C188" t="str">
            <v>容晓波</v>
          </cell>
          <cell r="D188">
            <v>3.01</v>
          </cell>
          <cell r="E188">
            <v>50.6490384615385</v>
          </cell>
          <cell r="F188">
            <v>185</v>
          </cell>
          <cell r="G188">
            <v>0.60655737704918</v>
          </cell>
          <cell r="H188">
            <v>26</v>
          </cell>
          <cell r="I188">
            <v>0.971357409713574</v>
          </cell>
          <cell r="J188">
            <v>102</v>
          </cell>
          <cell r="K188">
            <v>0.334426229508197</v>
          </cell>
          <cell r="L188">
            <v>0</v>
          </cell>
          <cell r="M188">
            <v>0</v>
          </cell>
          <cell r="N188">
            <v>48</v>
          </cell>
          <cell r="O188">
            <v>0.157377049180328</v>
          </cell>
          <cell r="P188">
            <v>0</v>
          </cell>
          <cell r="Q188">
            <v>51.620395871252</v>
          </cell>
          <cell r="R188">
            <v>184</v>
          </cell>
          <cell r="S188">
            <v>0.60327868852459</v>
          </cell>
        </row>
        <row r="189">
          <cell r="B189" t="str">
            <v>202311080626</v>
          </cell>
          <cell r="C189" t="str">
            <v>马晨旭</v>
          </cell>
          <cell r="D189">
            <v>2.99</v>
          </cell>
          <cell r="E189">
            <v>50.3125</v>
          </cell>
          <cell r="F189">
            <v>189</v>
          </cell>
          <cell r="G189">
            <v>0.619672131147541</v>
          </cell>
          <cell r="H189">
            <v>34</v>
          </cell>
          <cell r="I189">
            <v>1.27023661270237</v>
          </cell>
          <cell r="J189">
            <v>53</v>
          </cell>
          <cell r="K189">
            <v>0.173770491803279</v>
          </cell>
          <cell r="L189">
            <v>0</v>
          </cell>
          <cell r="M189">
            <v>0</v>
          </cell>
          <cell r="N189">
            <v>48</v>
          </cell>
          <cell r="O189">
            <v>0.157377049180328</v>
          </cell>
          <cell r="P189">
            <v>0</v>
          </cell>
          <cell r="Q189">
            <v>51.5827366127024</v>
          </cell>
          <cell r="R189">
            <v>185</v>
          </cell>
          <cell r="S189">
            <v>0.60655737704918</v>
          </cell>
        </row>
        <row r="190">
          <cell r="B190" t="str">
            <v>202311080447</v>
          </cell>
          <cell r="C190" t="str">
            <v>王正雄</v>
          </cell>
          <cell r="D190">
            <v>3.01</v>
          </cell>
          <cell r="E190">
            <v>50.6490384615385</v>
          </cell>
          <cell r="F190">
            <v>185</v>
          </cell>
          <cell r="G190">
            <v>0.60655737704918</v>
          </cell>
          <cell r="H190">
            <v>24</v>
          </cell>
          <cell r="I190">
            <v>0.896637608966376</v>
          </cell>
          <cell r="J190">
            <v>120</v>
          </cell>
          <cell r="K190">
            <v>0.39344262295082</v>
          </cell>
          <cell r="L190">
            <v>0</v>
          </cell>
          <cell r="M190">
            <v>0</v>
          </cell>
          <cell r="N190">
            <v>48</v>
          </cell>
          <cell r="O190">
            <v>0.157377049180328</v>
          </cell>
          <cell r="P190">
            <v>0</v>
          </cell>
          <cell r="Q190">
            <v>51.5456760705048</v>
          </cell>
          <cell r="R190">
            <v>188</v>
          </cell>
          <cell r="S190">
            <v>0.616393442622951</v>
          </cell>
        </row>
        <row r="191">
          <cell r="B191" t="str">
            <v>202311080216</v>
          </cell>
          <cell r="C191" t="str">
            <v>黄智博</v>
          </cell>
          <cell r="D191">
            <v>2.96</v>
          </cell>
          <cell r="E191">
            <v>49.8076923076923</v>
          </cell>
          <cell r="F191">
            <v>195</v>
          </cell>
          <cell r="G191">
            <v>0.639344262295082</v>
          </cell>
          <cell r="H191">
            <v>47</v>
          </cell>
          <cell r="I191">
            <v>1.75591531755915</v>
          </cell>
          <cell r="J191">
            <v>27</v>
          </cell>
          <cell r="K191">
            <v>0.0885245901639344</v>
          </cell>
          <cell r="L191">
            <v>0</v>
          </cell>
          <cell r="M191">
            <v>0</v>
          </cell>
          <cell r="N191">
            <v>48</v>
          </cell>
          <cell r="O191">
            <v>0.157377049180328</v>
          </cell>
          <cell r="P191">
            <v>0</v>
          </cell>
          <cell r="Q191">
            <v>51.5636076252514</v>
          </cell>
          <cell r="R191">
            <v>187</v>
          </cell>
          <cell r="S191">
            <v>0.613114754098361</v>
          </cell>
        </row>
        <row r="192">
          <cell r="B192" t="str">
            <v>202311080141</v>
          </cell>
          <cell r="C192" t="str">
            <v>何志健</v>
          </cell>
          <cell r="D192">
            <v>3.03</v>
          </cell>
          <cell r="E192">
            <v>50.9855769230769</v>
          </cell>
          <cell r="F192">
            <v>179</v>
          </cell>
          <cell r="G192">
            <v>0.586885245901639</v>
          </cell>
          <cell r="H192">
            <v>12</v>
          </cell>
          <cell r="I192">
            <v>0.448318804483188</v>
          </cell>
          <cell r="J192">
            <v>268</v>
          </cell>
          <cell r="K192">
            <v>0.878688524590164</v>
          </cell>
          <cell r="L192">
            <v>0</v>
          </cell>
          <cell r="M192">
            <v>0</v>
          </cell>
          <cell r="N192">
            <v>48</v>
          </cell>
          <cell r="O192">
            <v>0.157377049180328</v>
          </cell>
          <cell r="P192">
            <v>0</v>
          </cell>
          <cell r="Q192">
            <v>51.4338957275601</v>
          </cell>
          <cell r="R192">
            <v>189</v>
          </cell>
          <cell r="S192">
            <v>0.619672131147541</v>
          </cell>
        </row>
        <row r="193">
          <cell r="B193" t="str">
            <v>202311080547</v>
          </cell>
          <cell r="C193" t="str">
            <v>阮婧婧</v>
          </cell>
          <cell r="D193">
            <v>2.89</v>
          </cell>
          <cell r="E193">
            <v>48.6298076923077</v>
          </cell>
          <cell r="F193">
            <v>202</v>
          </cell>
          <cell r="G193">
            <v>0.662295081967213</v>
          </cell>
          <cell r="H193">
            <v>12</v>
          </cell>
          <cell r="I193">
            <v>0.448318804483188</v>
          </cell>
          <cell r="J193">
            <v>268</v>
          </cell>
          <cell r="K193">
            <v>0.878688524590164</v>
          </cell>
          <cell r="L193">
            <v>2.5</v>
          </cell>
          <cell r="M193">
            <v>2.5</v>
          </cell>
          <cell r="N193">
            <v>30</v>
          </cell>
          <cell r="O193">
            <v>0.0983606557377049</v>
          </cell>
          <cell r="P193">
            <v>0</v>
          </cell>
          <cell r="Q193">
            <v>51.5781264967909</v>
          </cell>
          <cell r="R193">
            <v>186</v>
          </cell>
          <cell r="S193">
            <v>0.60983606557377</v>
          </cell>
        </row>
        <row r="194">
          <cell r="B194" t="str">
            <v>202311080605</v>
          </cell>
          <cell r="C194" t="str">
            <v>陈奕佳</v>
          </cell>
          <cell r="D194">
            <v>3.02</v>
          </cell>
          <cell r="E194">
            <v>50.8173076923077</v>
          </cell>
          <cell r="F194">
            <v>183</v>
          </cell>
          <cell r="G194">
            <v>0.6</v>
          </cell>
          <cell r="H194">
            <v>14</v>
          </cell>
          <cell r="I194">
            <v>0.523038605230386</v>
          </cell>
          <cell r="J194">
            <v>237</v>
          </cell>
          <cell r="K194">
            <v>0.777049180327869</v>
          </cell>
          <cell r="L194">
            <v>0</v>
          </cell>
          <cell r="M194">
            <v>0</v>
          </cell>
          <cell r="N194">
            <v>48</v>
          </cell>
          <cell r="O194">
            <v>0.157377049180328</v>
          </cell>
          <cell r="P194">
            <v>0</v>
          </cell>
          <cell r="Q194">
            <v>51.3403462975381</v>
          </cell>
          <cell r="R194">
            <v>190</v>
          </cell>
          <cell r="S194">
            <v>0.622950819672131</v>
          </cell>
        </row>
        <row r="195">
          <cell r="B195" t="str">
            <v>202311080637</v>
          </cell>
          <cell r="C195" t="str">
            <v>尹嘉昊</v>
          </cell>
          <cell r="D195">
            <v>3.02</v>
          </cell>
          <cell r="E195">
            <v>50.8173076923077</v>
          </cell>
          <cell r="F195">
            <v>183</v>
          </cell>
          <cell r="G195">
            <v>0.6</v>
          </cell>
          <cell r="H195">
            <v>14</v>
          </cell>
          <cell r="I195">
            <v>0.523038605230386</v>
          </cell>
          <cell r="J195">
            <v>237</v>
          </cell>
          <cell r="K195">
            <v>0.777049180327869</v>
          </cell>
          <cell r="L195">
            <v>0</v>
          </cell>
          <cell r="M195">
            <v>0</v>
          </cell>
          <cell r="N195">
            <v>48</v>
          </cell>
          <cell r="O195">
            <v>0.157377049180328</v>
          </cell>
          <cell r="P195">
            <v>0</v>
          </cell>
          <cell r="Q195">
            <v>51.3403462975381</v>
          </cell>
          <cell r="R195">
            <v>190</v>
          </cell>
          <cell r="S195">
            <v>0.622950819672131</v>
          </cell>
        </row>
        <row r="196">
          <cell r="B196" t="str">
            <v>202311080502</v>
          </cell>
          <cell r="C196" t="str">
            <v>陈越杭</v>
          </cell>
          <cell r="D196">
            <v>2.99</v>
          </cell>
          <cell r="E196">
            <v>50.3125</v>
          </cell>
          <cell r="F196">
            <v>189</v>
          </cell>
          <cell r="G196">
            <v>0.619672131147541</v>
          </cell>
          <cell r="H196">
            <v>23</v>
          </cell>
          <cell r="I196">
            <v>0.859277708592777</v>
          </cell>
          <cell r="J196">
            <v>137</v>
          </cell>
          <cell r="K196">
            <v>0.449180327868852</v>
          </cell>
          <cell r="L196">
            <v>0</v>
          </cell>
          <cell r="M196">
            <v>0</v>
          </cell>
          <cell r="N196">
            <v>48</v>
          </cell>
          <cell r="O196">
            <v>0.157377049180328</v>
          </cell>
          <cell r="P196">
            <v>0</v>
          </cell>
          <cell r="Q196">
            <v>51.1717777085928</v>
          </cell>
          <cell r="R196">
            <v>192</v>
          </cell>
          <cell r="S196">
            <v>0.629508196721312</v>
          </cell>
        </row>
        <row r="197">
          <cell r="B197" t="str">
            <v>202311080446</v>
          </cell>
          <cell r="C197" t="str">
            <v>苏博润</v>
          </cell>
          <cell r="D197">
            <v>3</v>
          </cell>
          <cell r="E197">
            <v>50.4807692307692</v>
          </cell>
          <cell r="F197">
            <v>187</v>
          </cell>
          <cell r="G197">
            <v>0.613114754098361</v>
          </cell>
          <cell r="H197">
            <v>14</v>
          </cell>
          <cell r="I197">
            <v>0.523038605230386</v>
          </cell>
          <cell r="J197">
            <v>237</v>
          </cell>
          <cell r="K197">
            <v>0.777049180327869</v>
          </cell>
          <cell r="L197">
            <v>0</v>
          </cell>
          <cell r="M197">
            <v>0</v>
          </cell>
          <cell r="N197">
            <v>48</v>
          </cell>
          <cell r="O197">
            <v>0.157377049180328</v>
          </cell>
          <cell r="P197">
            <v>0</v>
          </cell>
          <cell r="Q197">
            <v>51.0038078359996</v>
          </cell>
          <cell r="R197">
            <v>193</v>
          </cell>
          <cell r="S197">
            <v>0.632786885245902</v>
          </cell>
        </row>
        <row r="198">
          <cell r="B198" t="str">
            <v>202311080546</v>
          </cell>
          <cell r="C198" t="str">
            <v>麦君洪</v>
          </cell>
          <cell r="D198">
            <v>2.99</v>
          </cell>
          <cell r="E198">
            <v>50.3125</v>
          </cell>
          <cell r="F198">
            <v>189</v>
          </cell>
          <cell r="G198">
            <v>0.619672131147541</v>
          </cell>
          <cell r="H198">
            <v>14</v>
          </cell>
          <cell r="I198">
            <v>0.523038605230386</v>
          </cell>
          <cell r="J198">
            <v>237</v>
          </cell>
          <cell r="K198">
            <v>0.777049180327869</v>
          </cell>
          <cell r="L198">
            <v>0</v>
          </cell>
          <cell r="M198">
            <v>0</v>
          </cell>
          <cell r="N198">
            <v>48</v>
          </cell>
          <cell r="O198">
            <v>0.157377049180328</v>
          </cell>
          <cell r="P198">
            <v>0</v>
          </cell>
          <cell r="Q198">
            <v>50.8355386052304</v>
          </cell>
          <cell r="R198">
            <v>194</v>
          </cell>
          <cell r="S198">
            <v>0.636065573770492</v>
          </cell>
        </row>
        <row r="199">
          <cell r="B199" t="str">
            <v>202311080125</v>
          </cell>
          <cell r="C199" t="str">
            <v>谭力媛</v>
          </cell>
          <cell r="D199">
            <v>2.98</v>
          </cell>
          <cell r="E199">
            <v>50.1442307692308</v>
          </cell>
          <cell r="F199">
            <v>192</v>
          </cell>
          <cell r="G199">
            <v>0.629508196721312</v>
          </cell>
          <cell r="H199">
            <v>18</v>
          </cell>
          <cell r="I199">
            <v>0.672478206724782</v>
          </cell>
          <cell r="J199">
            <v>192</v>
          </cell>
          <cell r="K199">
            <v>0.629508196721312</v>
          </cell>
          <cell r="L199">
            <v>0</v>
          </cell>
          <cell r="M199">
            <v>0</v>
          </cell>
          <cell r="N199">
            <v>48</v>
          </cell>
          <cell r="O199">
            <v>0.157377049180328</v>
          </cell>
          <cell r="P199">
            <v>0</v>
          </cell>
          <cell r="Q199">
            <v>50.8167089759555</v>
          </cell>
          <cell r="R199">
            <v>195</v>
          </cell>
          <cell r="S199">
            <v>0.639344262295082</v>
          </cell>
        </row>
        <row r="200">
          <cell r="B200" t="str">
            <v>202311080110</v>
          </cell>
          <cell r="C200" t="str">
            <v>黄卓熙</v>
          </cell>
          <cell r="D200">
            <v>2.97</v>
          </cell>
          <cell r="E200">
            <v>49.9759615384615</v>
          </cell>
          <cell r="F200">
            <v>193</v>
          </cell>
          <cell r="G200">
            <v>0.632786885245902</v>
          </cell>
          <cell r="H200">
            <v>19</v>
          </cell>
          <cell r="I200">
            <v>0.709838107098381</v>
          </cell>
          <cell r="J200">
            <v>186</v>
          </cell>
          <cell r="K200">
            <v>0.60983606557377</v>
          </cell>
          <cell r="L200">
            <v>0</v>
          </cell>
          <cell r="M200">
            <v>0</v>
          </cell>
          <cell r="N200">
            <v>48</v>
          </cell>
          <cell r="O200">
            <v>0.157377049180328</v>
          </cell>
          <cell r="P200">
            <v>0</v>
          </cell>
          <cell r="Q200">
            <v>50.6857996455599</v>
          </cell>
          <cell r="R200">
            <v>198</v>
          </cell>
          <cell r="S200">
            <v>0.649180327868852</v>
          </cell>
        </row>
        <row r="201">
          <cell r="B201" t="str">
            <v>202311080323</v>
          </cell>
          <cell r="C201" t="str">
            <v>丘宇涛</v>
          </cell>
          <cell r="D201">
            <v>2.92</v>
          </cell>
          <cell r="E201">
            <v>49.1346153846154</v>
          </cell>
          <cell r="F201">
            <v>199</v>
          </cell>
          <cell r="G201">
            <v>0.652459016393443</v>
          </cell>
          <cell r="H201">
            <v>42</v>
          </cell>
          <cell r="I201">
            <v>1.56911581569116</v>
          </cell>
          <cell r="J201">
            <v>34</v>
          </cell>
          <cell r="K201">
            <v>0.111475409836066</v>
          </cell>
          <cell r="L201">
            <v>0</v>
          </cell>
          <cell r="M201">
            <v>0</v>
          </cell>
          <cell r="N201">
            <v>48</v>
          </cell>
          <cell r="O201">
            <v>0.157377049180328</v>
          </cell>
          <cell r="P201">
            <v>0</v>
          </cell>
          <cell r="Q201">
            <v>50.7037312003065</v>
          </cell>
          <cell r="R201">
            <v>197</v>
          </cell>
          <cell r="S201">
            <v>0.645901639344262</v>
          </cell>
        </row>
        <row r="202">
          <cell r="B202" t="str">
            <v>202311080248</v>
          </cell>
          <cell r="C202" t="str">
            <v>周子杰</v>
          </cell>
          <cell r="D202">
            <v>2.94</v>
          </cell>
          <cell r="E202">
            <v>49.4711538461538</v>
          </cell>
          <cell r="F202">
            <v>196</v>
          </cell>
          <cell r="G202">
            <v>0.642622950819672</v>
          </cell>
          <cell r="H202">
            <v>31</v>
          </cell>
          <cell r="I202">
            <v>1.15815691158157</v>
          </cell>
          <cell r="J202">
            <v>67</v>
          </cell>
          <cell r="K202">
            <v>0.219672131147541</v>
          </cell>
          <cell r="L202">
            <v>0</v>
          </cell>
          <cell r="M202">
            <v>0</v>
          </cell>
          <cell r="N202">
            <v>48</v>
          </cell>
          <cell r="O202">
            <v>0.157377049180328</v>
          </cell>
          <cell r="P202">
            <v>0</v>
          </cell>
          <cell r="Q202">
            <v>50.6293107577354</v>
          </cell>
          <cell r="R202">
            <v>199</v>
          </cell>
          <cell r="S202">
            <v>0.652459016393443</v>
          </cell>
        </row>
        <row r="203">
          <cell r="B203" t="str">
            <v>202311080427</v>
          </cell>
          <cell r="C203" t="str">
            <v>谢狄杰</v>
          </cell>
          <cell r="D203">
            <v>2.94</v>
          </cell>
          <cell r="E203">
            <v>49.4711538461538</v>
          </cell>
          <cell r="F203">
            <v>196</v>
          </cell>
          <cell r="G203">
            <v>0.642622950819672</v>
          </cell>
          <cell r="H203">
            <v>31</v>
          </cell>
          <cell r="I203">
            <v>1.15815691158157</v>
          </cell>
          <cell r="J203">
            <v>67</v>
          </cell>
          <cell r="K203">
            <v>0.219672131147541</v>
          </cell>
          <cell r="L203">
            <v>0</v>
          </cell>
          <cell r="M203">
            <v>0</v>
          </cell>
          <cell r="N203">
            <v>48</v>
          </cell>
          <cell r="O203">
            <v>0.157377049180328</v>
          </cell>
          <cell r="P203">
            <v>0</v>
          </cell>
          <cell r="Q203">
            <v>50.6293107577354</v>
          </cell>
          <cell r="R203">
            <v>199</v>
          </cell>
          <cell r="S203">
            <v>0.652459016393443</v>
          </cell>
        </row>
        <row r="204">
          <cell r="B204" t="str">
            <v>202311080520</v>
          </cell>
          <cell r="C204" t="str">
            <v>莫双梅</v>
          </cell>
          <cell r="D204">
            <v>2.84</v>
          </cell>
          <cell r="E204">
            <v>47.7884615384615</v>
          </cell>
          <cell r="F204">
            <v>211</v>
          </cell>
          <cell r="G204">
            <v>0.691803278688525</v>
          </cell>
          <cell r="H204">
            <v>12</v>
          </cell>
          <cell r="I204">
            <v>0.448318804483188</v>
          </cell>
          <cell r="J204">
            <v>268</v>
          </cell>
          <cell r="K204">
            <v>0.878688524590164</v>
          </cell>
          <cell r="L204">
            <v>2.5</v>
          </cell>
          <cell r="M204">
            <v>2.5</v>
          </cell>
          <cell r="N204">
            <v>30</v>
          </cell>
          <cell r="O204">
            <v>0.0983606557377049</v>
          </cell>
          <cell r="P204">
            <v>0</v>
          </cell>
          <cell r="Q204">
            <v>50.7367803429447</v>
          </cell>
          <cell r="R204">
            <v>196</v>
          </cell>
          <cell r="S204">
            <v>0.642622950819672</v>
          </cell>
        </row>
        <row r="205">
          <cell r="B205" t="str">
            <v>202311080236</v>
          </cell>
          <cell r="C205" t="str">
            <v>薛乐</v>
          </cell>
          <cell r="D205">
            <v>2.94</v>
          </cell>
          <cell r="E205">
            <v>49.4711538461538</v>
          </cell>
          <cell r="F205">
            <v>196</v>
          </cell>
          <cell r="G205">
            <v>0.642622950819672</v>
          </cell>
          <cell r="H205">
            <v>23</v>
          </cell>
          <cell r="I205">
            <v>0.859277708592777</v>
          </cell>
          <cell r="J205">
            <v>137</v>
          </cell>
          <cell r="K205">
            <v>0.449180327868852</v>
          </cell>
          <cell r="L205">
            <v>0</v>
          </cell>
          <cell r="M205">
            <v>0</v>
          </cell>
          <cell r="N205">
            <v>48</v>
          </cell>
          <cell r="O205">
            <v>0.157377049180328</v>
          </cell>
          <cell r="P205">
            <v>0</v>
          </cell>
          <cell r="Q205">
            <v>50.3304315547466</v>
          </cell>
          <cell r="R205">
            <v>201</v>
          </cell>
          <cell r="S205">
            <v>0.659016393442623</v>
          </cell>
        </row>
        <row r="206">
          <cell r="B206" t="str">
            <v>202311080440</v>
          </cell>
          <cell r="C206" t="str">
            <v>周勇</v>
          </cell>
          <cell r="D206">
            <v>2.91</v>
          </cell>
          <cell r="E206">
            <v>48.9663461538462</v>
          </cell>
          <cell r="F206">
            <v>201</v>
          </cell>
          <cell r="G206">
            <v>0.659016393442623</v>
          </cell>
          <cell r="H206">
            <v>22</v>
          </cell>
          <cell r="I206">
            <v>0.821917808219178</v>
          </cell>
          <cell r="J206">
            <v>147</v>
          </cell>
          <cell r="K206">
            <v>0.481967213114754</v>
          </cell>
          <cell r="L206">
            <v>0</v>
          </cell>
          <cell r="M206">
            <v>0</v>
          </cell>
          <cell r="N206">
            <v>48</v>
          </cell>
          <cell r="O206">
            <v>0.157377049180328</v>
          </cell>
          <cell r="P206">
            <v>0</v>
          </cell>
          <cell r="Q206">
            <v>49.7882639620653</v>
          </cell>
          <cell r="R206">
            <v>202</v>
          </cell>
          <cell r="S206">
            <v>0.662295081967213</v>
          </cell>
        </row>
        <row r="207">
          <cell r="B207" t="str">
            <v>202311081111</v>
          </cell>
          <cell r="C207" t="str">
            <v>叶飞扬</v>
          </cell>
          <cell r="D207">
            <v>2.92</v>
          </cell>
          <cell r="E207">
            <v>49.1346153846154</v>
          </cell>
          <cell r="F207">
            <v>199</v>
          </cell>
          <cell r="G207">
            <v>0.652459016393443</v>
          </cell>
          <cell r="H207">
            <v>14</v>
          </cell>
          <cell r="I207">
            <v>0.523038605230386</v>
          </cell>
          <cell r="J207">
            <v>237</v>
          </cell>
          <cell r="K207">
            <v>0.777049180327869</v>
          </cell>
          <cell r="L207">
            <v>0</v>
          </cell>
          <cell r="M207">
            <v>0</v>
          </cell>
          <cell r="N207">
            <v>48</v>
          </cell>
          <cell r="O207">
            <v>0.157377049180328</v>
          </cell>
          <cell r="P207">
            <v>0</v>
          </cell>
          <cell r="Q207">
            <v>49.6576539898458</v>
          </cell>
          <cell r="R207">
            <v>203</v>
          </cell>
          <cell r="S207">
            <v>0.665573770491803</v>
          </cell>
        </row>
        <row r="208">
          <cell r="B208" t="str">
            <v>202311080239</v>
          </cell>
          <cell r="C208" t="str">
            <v>袁浚杰</v>
          </cell>
          <cell r="D208">
            <v>2.88</v>
          </cell>
          <cell r="E208">
            <v>48.4615384615385</v>
          </cell>
          <cell r="F208">
            <v>205</v>
          </cell>
          <cell r="G208">
            <v>0.672131147540984</v>
          </cell>
          <cell r="H208">
            <v>23</v>
          </cell>
          <cell r="I208">
            <v>0.859277708592777</v>
          </cell>
          <cell r="J208">
            <v>137</v>
          </cell>
          <cell r="K208">
            <v>0.449180327868852</v>
          </cell>
          <cell r="L208">
            <v>0</v>
          </cell>
          <cell r="M208">
            <v>0</v>
          </cell>
          <cell r="N208">
            <v>48</v>
          </cell>
          <cell r="O208">
            <v>0.157377049180328</v>
          </cell>
          <cell r="P208">
            <v>0</v>
          </cell>
          <cell r="Q208">
            <v>49.3208161701312</v>
          </cell>
          <cell r="R208">
            <v>204</v>
          </cell>
          <cell r="S208">
            <v>0.668852459016393</v>
          </cell>
        </row>
        <row r="209">
          <cell r="B209" t="str">
            <v>202311080148</v>
          </cell>
          <cell r="C209" t="str">
            <v>谭祖婷</v>
          </cell>
          <cell r="D209">
            <v>2.88</v>
          </cell>
          <cell r="E209">
            <v>48.4615384615385</v>
          </cell>
          <cell r="F209">
            <v>205</v>
          </cell>
          <cell r="G209">
            <v>0.672131147540984</v>
          </cell>
          <cell r="H209">
            <v>20</v>
          </cell>
          <cell r="I209">
            <v>0.74719800747198</v>
          </cell>
          <cell r="J209">
            <v>167</v>
          </cell>
          <cell r="K209">
            <v>0.547540983606557</v>
          </cell>
          <cell r="L209">
            <v>0</v>
          </cell>
          <cell r="M209">
            <v>0</v>
          </cell>
          <cell r="N209">
            <v>48</v>
          </cell>
          <cell r="O209">
            <v>0.157377049180328</v>
          </cell>
          <cell r="P209">
            <v>0</v>
          </cell>
          <cell r="Q209">
            <v>49.2087364690104</v>
          </cell>
          <cell r="R209">
            <v>205</v>
          </cell>
          <cell r="S209">
            <v>0.672131147540984</v>
          </cell>
        </row>
        <row r="210">
          <cell r="B210" t="str">
            <v>202311080209</v>
          </cell>
          <cell r="C210" t="str">
            <v>胡嘉欣</v>
          </cell>
          <cell r="D210">
            <v>2.88</v>
          </cell>
          <cell r="E210">
            <v>48.4615384615385</v>
          </cell>
          <cell r="F210">
            <v>205</v>
          </cell>
          <cell r="G210">
            <v>0.672131147540984</v>
          </cell>
          <cell r="H210">
            <v>18.5</v>
          </cell>
          <cell r="I210">
            <v>0.691158156911582</v>
          </cell>
          <cell r="J210">
            <v>191</v>
          </cell>
          <cell r="K210">
            <v>0.626229508196721</v>
          </cell>
          <cell r="L210">
            <v>0</v>
          </cell>
          <cell r="M210">
            <v>0</v>
          </cell>
          <cell r="N210">
            <v>48</v>
          </cell>
          <cell r="O210">
            <v>0.157377049180328</v>
          </cell>
          <cell r="P210">
            <v>0</v>
          </cell>
          <cell r="Q210">
            <v>49.15269661845</v>
          </cell>
          <cell r="R210">
            <v>206</v>
          </cell>
          <cell r="S210">
            <v>0.675409836065574</v>
          </cell>
        </row>
        <row r="211">
          <cell r="B211" t="str">
            <v>202311080623</v>
          </cell>
          <cell r="C211" t="str">
            <v>林佳盈</v>
          </cell>
          <cell r="D211">
            <v>2.89</v>
          </cell>
          <cell r="E211">
            <v>48.6298076923077</v>
          </cell>
          <cell r="F211">
            <v>202</v>
          </cell>
          <cell r="G211">
            <v>0.662295081967213</v>
          </cell>
          <cell r="H211">
            <v>12</v>
          </cell>
          <cell r="I211">
            <v>0.448318804483188</v>
          </cell>
          <cell r="J211">
            <v>268</v>
          </cell>
          <cell r="K211">
            <v>0.878688524590164</v>
          </cell>
          <cell r="L211">
            <v>0</v>
          </cell>
          <cell r="M211">
            <v>0</v>
          </cell>
          <cell r="N211">
            <v>48</v>
          </cell>
          <cell r="O211">
            <v>0.157377049180328</v>
          </cell>
          <cell r="P211">
            <v>0</v>
          </cell>
          <cell r="Q211">
            <v>49.0781264967909</v>
          </cell>
          <cell r="R211">
            <v>207</v>
          </cell>
          <cell r="S211">
            <v>0.678688524590164</v>
          </cell>
        </row>
        <row r="212">
          <cell r="B212" t="str">
            <v>202311080636</v>
          </cell>
          <cell r="C212" t="str">
            <v>叶子平</v>
          </cell>
          <cell r="D212">
            <v>2.89</v>
          </cell>
          <cell r="E212">
            <v>48.6298076923077</v>
          </cell>
          <cell r="F212">
            <v>202</v>
          </cell>
          <cell r="G212">
            <v>0.662295081967213</v>
          </cell>
          <cell r="H212">
            <v>12</v>
          </cell>
          <cell r="I212">
            <v>0.448318804483188</v>
          </cell>
          <cell r="J212">
            <v>268</v>
          </cell>
          <cell r="K212">
            <v>0.878688524590164</v>
          </cell>
          <cell r="L212">
            <v>0</v>
          </cell>
          <cell r="M212">
            <v>0</v>
          </cell>
          <cell r="N212">
            <v>48</v>
          </cell>
          <cell r="O212">
            <v>0.157377049180328</v>
          </cell>
          <cell r="P212">
            <v>0</v>
          </cell>
          <cell r="Q212">
            <v>49.0781264967909</v>
          </cell>
          <cell r="R212">
            <v>207</v>
          </cell>
          <cell r="S212">
            <v>0.678688524590164</v>
          </cell>
        </row>
        <row r="213">
          <cell r="B213" t="str">
            <v>202311080449</v>
          </cell>
          <cell r="C213" t="str">
            <v>周鸿杰</v>
          </cell>
          <cell r="D213">
            <v>2.88</v>
          </cell>
          <cell r="E213">
            <v>48.4615384615385</v>
          </cell>
          <cell r="F213">
            <v>205</v>
          </cell>
          <cell r="G213">
            <v>0.672131147540984</v>
          </cell>
          <cell r="H213">
            <v>16</v>
          </cell>
          <cell r="I213">
            <v>0.597758405977584</v>
          </cell>
          <cell r="J213">
            <v>213</v>
          </cell>
          <cell r="K213">
            <v>0.698360655737705</v>
          </cell>
          <cell r="L213">
            <v>0</v>
          </cell>
          <cell r="M213">
            <v>0</v>
          </cell>
          <cell r="N213">
            <v>48</v>
          </cell>
          <cell r="O213">
            <v>0.157377049180328</v>
          </cell>
          <cell r="P213">
            <v>0</v>
          </cell>
          <cell r="Q213">
            <v>49.059296867516</v>
          </cell>
          <cell r="R213">
            <v>209</v>
          </cell>
          <cell r="S213">
            <v>0.685245901639344</v>
          </cell>
        </row>
        <row r="214">
          <cell r="B214" t="str">
            <v>202311080316</v>
          </cell>
          <cell r="C214" t="str">
            <v>林冠宇</v>
          </cell>
          <cell r="D214">
            <v>2.86</v>
          </cell>
          <cell r="E214">
            <v>48.125</v>
          </cell>
          <cell r="F214">
            <v>209</v>
          </cell>
          <cell r="G214">
            <v>0.685245901639344</v>
          </cell>
          <cell r="H214">
            <v>24</v>
          </cell>
          <cell r="I214">
            <v>0.896637608966376</v>
          </cell>
          <cell r="J214">
            <v>120</v>
          </cell>
          <cell r="K214">
            <v>0.39344262295082</v>
          </cell>
          <cell r="L214">
            <v>0</v>
          </cell>
          <cell r="M214">
            <v>0</v>
          </cell>
          <cell r="N214">
            <v>48</v>
          </cell>
          <cell r="O214">
            <v>0.157377049180328</v>
          </cell>
          <cell r="P214">
            <v>0</v>
          </cell>
          <cell r="Q214">
            <v>49.0216376089664</v>
          </cell>
          <cell r="R214">
            <v>210</v>
          </cell>
          <cell r="S214">
            <v>0.688524590163934</v>
          </cell>
        </row>
        <row r="215">
          <cell r="B215" t="str">
            <v>202311080130</v>
          </cell>
          <cell r="C215" t="str">
            <v>徐嘉倩</v>
          </cell>
          <cell r="D215">
            <v>2.85</v>
          </cell>
          <cell r="E215">
            <v>47.9567307692308</v>
          </cell>
          <cell r="F215">
            <v>210</v>
          </cell>
          <cell r="G215">
            <v>0.688524590163934</v>
          </cell>
          <cell r="H215">
            <v>16</v>
          </cell>
          <cell r="I215">
            <v>0.597758405977584</v>
          </cell>
          <cell r="J215">
            <v>213</v>
          </cell>
          <cell r="K215">
            <v>0.698360655737705</v>
          </cell>
          <cell r="L215">
            <v>0</v>
          </cell>
          <cell r="M215">
            <v>0</v>
          </cell>
          <cell r="N215">
            <v>48</v>
          </cell>
          <cell r="O215">
            <v>0.157377049180328</v>
          </cell>
          <cell r="P215">
            <v>0</v>
          </cell>
          <cell r="Q215">
            <v>48.5544891752084</v>
          </cell>
          <cell r="R215">
            <v>212</v>
          </cell>
          <cell r="S215">
            <v>0.695081967213115</v>
          </cell>
        </row>
        <row r="216">
          <cell r="B216" t="str">
            <v>202311080112</v>
          </cell>
          <cell r="C216" t="str">
            <v>李斯玲</v>
          </cell>
          <cell r="D216">
            <v>2.84</v>
          </cell>
          <cell r="E216">
            <v>47.7884615384615</v>
          </cell>
          <cell r="F216">
            <v>211</v>
          </cell>
          <cell r="G216">
            <v>0.691803278688525</v>
          </cell>
          <cell r="H216">
            <v>19</v>
          </cell>
          <cell r="I216">
            <v>0.709838107098381</v>
          </cell>
          <cell r="J216">
            <v>186</v>
          </cell>
          <cell r="K216">
            <v>0.60983606557377</v>
          </cell>
          <cell r="L216">
            <v>0</v>
          </cell>
          <cell r="M216">
            <v>0</v>
          </cell>
          <cell r="N216">
            <v>48</v>
          </cell>
          <cell r="O216">
            <v>0.157377049180328</v>
          </cell>
          <cell r="P216">
            <v>0</v>
          </cell>
          <cell r="Q216">
            <v>48.4982996455599</v>
          </cell>
          <cell r="R216">
            <v>213</v>
          </cell>
          <cell r="S216">
            <v>0.698360655737705</v>
          </cell>
        </row>
        <row r="217">
          <cell r="B217" t="str">
            <v>202311080544</v>
          </cell>
          <cell r="C217" t="str">
            <v>朱益君</v>
          </cell>
          <cell r="D217">
            <v>2.7</v>
          </cell>
          <cell r="E217">
            <v>45.4326923076923</v>
          </cell>
          <cell r="F217">
            <v>234</v>
          </cell>
          <cell r="G217">
            <v>0.767213114754098</v>
          </cell>
          <cell r="H217">
            <v>18</v>
          </cell>
          <cell r="I217">
            <v>0.672478206724782</v>
          </cell>
          <cell r="J217">
            <v>192</v>
          </cell>
          <cell r="K217">
            <v>0.629508196721312</v>
          </cell>
          <cell r="L217">
            <v>2.5</v>
          </cell>
          <cell r="M217">
            <v>2.5</v>
          </cell>
          <cell r="N217">
            <v>30</v>
          </cell>
          <cell r="O217">
            <v>0.0983606557377049</v>
          </cell>
          <cell r="P217">
            <v>0</v>
          </cell>
          <cell r="Q217">
            <v>48.6051705144171</v>
          </cell>
          <cell r="R217">
            <v>211</v>
          </cell>
          <cell r="S217">
            <v>0.691803278688525</v>
          </cell>
        </row>
        <row r="218">
          <cell r="B218" t="str">
            <v>202311080342</v>
          </cell>
          <cell r="C218" t="str">
            <v>叶雅婷</v>
          </cell>
          <cell r="D218">
            <v>2.81</v>
          </cell>
          <cell r="E218">
            <v>47.2836538461538</v>
          </cell>
          <cell r="F218">
            <v>217</v>
          </cell>
          <cell r="G218">
            <v>0.711475409836066</v>
          </cell>
          <cell r="H218">
            <v>30</v>
          </cell>
          <cell r="I218">
            <v>1.12079701120797</v>
          </cell>
          <cell r="J218">
            <v>77</v>
          </cell>
          <cell r="K218">
            <v>0.252459016393443</v>
          </cell>
          <cell r="L218">
            <v>0</v>
          </cell>
          <cell r="M218">
            <v>0</v>
          </cell>
          <cell r="N218">
            <v>48</v>
          </cell>
          <cell r="O218">
            <v>0.157377049180328</v>
          </cell>
          <cell r="P218">
            <v>0</v>
          </cell>
          <cell r="Q218">
            <v>48.4044508573618</v>
          </cell>
          <cell r="R218">
            <v>214</v>
          </cell>
          <cell r="S218">
            <v>0.701639344262295</v>
          </cell>
        </row>
        <row r="219">
          <cell r="B219" t="str">
            <v>202311080439</v>
          </cell>
          <cell r="C219" t="str">
            <v>郑韦杰</v>
          </cell>
          <cell r="D219">
            <v>2.83</v>
          </cell>
          <cell r="E219">
            <v>47.6201923076923</v>
          </cell>
          <cell r="F219">
            <v>213</v>
          </cell>
          <cell r="G219">
            <v>0.698360655737705</v>
          </cell>
          <cell r="H219">
            <v>16</v>
          </cell>
          <cell r="I219">
            <v>0.597758405977584</v>
          </cell>
          <cell r="J219">
            <v>213</v>
          </cell>
          <cell r="K219">
            <v>0.698360655737705</v>
          </cell>
          <cell r="L219">
            <v>0</v>
          </cell>
          <cell r="M219">
            <v>0</v>
          </cell>
          <cell r="N219">
            <v>48</v>
          </cell>
          <cell r="O219">
            <v>0.157377049180328</v>
          </cell>
          <cell r="P219">
            <v>0</v>
          </cell>
          <cell r="Q219">
            <v>48.2179507136699</v>
          </cell>
          <cell r="R219">
            <v>215</v>
          </cell>
          <cell r="S219">
            <v>0.704918032786885</v>
          </cell>
        </row>
        <row r="220">
          <cell r="B220" t="str">
            <v>202311080428</v>
          </cell>
          <cell r="C220" t="str">
            <v>谢一炜</v>
          </cell>
          <cell r="D220">
            <v>2.83</v>
          </cell>
          <cell r="E220">
            <v>47.6201923076923</v>
          </cell>
          <cell r="F220">
            <v>213</v>
          </cell>
          <cell r="G220">
            <v>0.698360655737705</v>
          </cell>
          <cell r="H220">
            <v>14</v>
          </cell>
          <cell r="I220">
            <v>0.523038605230386</v>
          </cell>
          <cell r="J220">
            <v>237</v>
          </cell>
          <cell r="K220">
            <v>0.777049180327869</v>
          </cell>
          <cell r="L220">
            <v>0</v>
          </cell>
          <cell r="M220">
            <v>0</v>
          </cell>
          <cell r="N220">
            <v>48</v>
          </cell>
          <cell r="O220">
            <v>0.157377049180328</v>
          </cell>
          <cell r="P220">
            <v>0</v>
          </cell>
          <cell r="Q220">
            <v>48.1432309129227</v>
          </cell>
          <cell r="R220">
            <v>216</v>
          </cell>
          <cell r="S220">
            <v>0.708196721311475</v>
          </cell>
        </row>
        <row r="221">
          <cell r="B221" t="str">
            <v>202311080117</v>
          </cell>
          <cell r="C221" t="str">
            <v>刘嘉烨</v>
          </cell>
          <cell r="D221">
            <v>2.82</v>
          </cell>
          <cell r="E221">
            <v>47.4519230769231</v>
          </cell>
          <cell r="F221">
            <v>216</v>
          </cell>
          <cell r="G221">
            <v>0.708196721311475</v>
          </cell>
          <cell r="H221">
            <v>18</v>
          </cell>
          <cell r="I221">
            <v>0.672478206724782</v>
          </cell>
          <cell r="J221">
            <v>192</v>
          </cell>
          <cell r="K221">
            <v>0.629508196721312</v>
          </cell>
          <cell r="L221">
            <v>0</v>
          </cell>
          <cell r="M221">
            <v>0</v>
          </cell>
          <cell r="N221">
            <v>48</v>
          </cell>
          <cell r="O221">
            <v>0.157377049180328</v>
          </cell>
          <cell r="P221">
            <v>0</v>
          </cell>
          <cell r="Q221">
            <v>48.1244012836479</v>
          </cell>
          <cell r="R221">
            <v>217</v>
          </cell>
          <cell r="S221">
            <v>0.711475409836066</v>
          </cell>
        </row>
        <row r="222">
          <cell r="B222" t="str">
            <v>202311080243</v>
          </cell>
          <cell r="C222" t="str">
            <v>张膺凯</v>
          </cell>
          <cell r="D222">
            <v>2.81</v>
          </cell>
          <cell r="E222">
            <v>47.2836538461538</v>
          </cell>
          <cell r="F222">
            <v>217</v>
          </cell>
          <cell r="G222">
            <v>0.711475409836066</v>
          </cell>
          <cell r="H222">
            <v>22</v>
          </cell>
          <cell r="I222">
            <v>0.821917808219178</v>
          </cell>
          <cell r="J222">
            <v>147</v>
          </cell>
          <cell r="K222">
            <v>0.481967213114754</v>
          </cell>
          <cell r="L222">
            <v>0</v>
          </cell>
          <cell r="M222">
            <v>0</v>
          </cell>
          <cell r="N222">
            <v>48</v>
          </cell>
          <cell r="O222">
            <v>0.157377049180328</v>
          </cell>
          <cell r="P222">
            <v>0</v>
          </cell>
          <cell r="Q222">
            <v>48.105571654373</v>
          </cell>
          <cell r="R222">
            <v>218</v>
          </cell>
          <cell r="S222">
            <v>0.714754098360656</v>
          </cell>
        </row>
        <row r="223">
          <cell r="B223" t="str">
            <v>202311080650</v>
          </cell>
          <cell r="C223" t="str">
            <v>谢欣旸</v>
          </cell>
          <cell r="D223">
            <v>2.83</v>
          </cell>
          <cell r="E223">
            <v>47.6201923076923</v>
          </cell>
          <cell r="F223">
            <v>213</v>
          </cell>
          <cell r="G223">
            <v>0.698360655737705</v>
          </cell>
          <cell r="H223">
            <v>12</v>
          </cell>
          <cell r="I223">
            <v>0.448318804483188</v>
          </cell>
          <cell r="J223">
            <v>268</v>
          </cell>
          <cell r="K223">
            <v>0.878688524590164</v>
          </cell>
          <cell r="L223">
            <v>0</v>
          </cell>
          <cell r="M223">
            <v>0</v>
          </cell>
          <cell r="N223">
            <v>48</v>
          </cell>
          <cell r="O223">
            <v>0.157377049180328</v>
          </cell>
          <cell r="P223">
            <v>0</v>
          </cell>
          <cell r="Q223">
            <v>48.0685111121755</v>
          </cell>
          <cell r="R223">
            <v>219</v>
          </cell>
          <cell r="S223">
            <v>0.718032786885246</v>
          </cell>
        </row>
        <row r="224">
          <cell r="B224" t="str">
            <v>202311080247</v>
          </cell>
          <cell r="C224" t="str">
            <v>钟兆桐</v>
          </cell>
          <cell r="D224">
            <v>2.81</v>
          </cell>
          <cell r="E224">
            <v>47.2836538461538</v>
          </cell>
          <cell r="F224">
            <v>217</v>
          </cell>
          <cell r="G224">
            <v>0.711475409836066</v>
          </cell>
          <cell r="H224">
            <v>20</v>
          </cell>
          <cell r="I224">
            <v>0.74719800747198</v>
          </cell>
          <cell r="J224">
            <v>167</v>
          </cell>
          <cell r="K224">
            <v>0.547540983606557</v>
          </cell>
          <cell r="L224">
            <v>0</v>
          </cell>
          <cell r="M224">
            <v>0</v>
          </cell>
          <cell r="N224">
            <v>48</v>
          </cell>
          <cell r="O224">
            <v>0.157377049180328</v>
          </cell>
          <cell r="P224">
            <v>0</v>
          </cell>
          <cell r="Q224">
            <v>48.0308518536258</v>
          </cell>
          <cell r="R224">
            <v>220</v>
          </cell>
          <cell r="S224">
            <v>0.721311475409836</v>
          </cell>
        </row>
        <row r="225">
          <cell r="B225" t="str">
            <v>202311080240</v>
          </cell>
          <cell r="C225" t="str">
            <v>曾明炜</v>
          </cell>
          <cell r="D225">
            <v>2.8</v>
          </cell>
          <cell r="E225">
            <v>47.1153846153846</v>
          </cell>
          <cell r="F225">
            <v>221</v>
          </cell>
          <cell r="G225">
            <v>0.724590163934426</v>
          </cell>
          <cell r="H225">
            <v>22</v>
          </cell>
          <cell r="I225">
            <v>0.821917808219178</v>
          </cell>
          <cell r="J225">
            <v>147</v>
          </cell>
          <cell r="K225">
            <v>0.481967213114754</v>
          </cell>
          <cell r="L225">
            <v>0</v>
          </cell>
          <cell r="M225">
            <v>0</v>
          </cell>
          <cell r="N225">
            <v>48</v>
          </cell>
          <cell r="O225">
            <v>0.157377049180328</v>
          </cell>
          <cell r="P225">
            <v>0</v>
          </cell>
          <cell r="Q225">
            <v>47.9373024236038</v>
          </cell>
          <cell r="R225">
            <v>221</v>
          </cell>
          <cell r="S225">
            <v>0.724590163934426</v>
          </cell>
        </row>
        <row r="226">
          <cell r="B226" t="str">
            <v>202304150315</v>
          </cell>
          <cell r="C226" t="str">
            <v>廖泽熙</v>
          </cell>
          <cell r="D226">
            <v>2.8</v>
          </cell>
          <cell r="E226">
            <v>47.1153846153846</v>
          </cell>
          <cell r="F226">
            <v>221</v>
          </cell>
          <cell r="G226">
            <v>0.724590163934426</v>
          </cell>
          <cell r="H226">
            <v>22</v>
          </cell>
          <cell r="I226">
            <v>0.821917808219178</v>
          </cell>
          <cell r="J226">
            <v>147</v>
          </cell>
          <cell r="K226">
            <v>0.481967213114754</v>
          </cell>
          <cell r="L226">
            <v>0</v>
          </cell>
          <cell r="M226">
            <v>0</v>
          </cell>
          <cell r="N226">
            <v>48</v>
          </cell>
          <cell r="O226">
            <v>0.157377049180328</v>
          </cell>
          <cell r="P226">
            <v>0</v>
          </cell>
          <cell r="Q226">
            <v>47.9373024236038</v>
          </cell>
          <cell r="R226">
            <v>221</v>
          </cell>
          <cell r="S226">
            <v>0.724590163934426</v>
          </cell>
        </row>
        <row r="227">
          <cell r="B227" t="str">
            <v>202311080608</v>
          </cell>
          <cell r="C227" t="str">
            <v>丁桐</v>
          </cell>
          <cell r="D227">
            <v>2.81</v>
          </cell>
          <cell r="E227">
            <v>47.2836538461538</v>
          </cell>
          <cell r="F227">
            <v>217</v>
          </cell>
          <cell r="G227">
            <v>0.711475409836066</v>
          </cell>
          <cell r="H227">
            <v>15</v>
          </cell>
          <cell r="I227">
            <v>0.560398505603985</v>
          </cell>
          <cell r="J227">
            <v>230</v>
          </cell>
          <cell r="K227">
            <v>0.754098360655738</v>
          </cell>
          <cell r="L227">
            <v>0</v>
          </cell>
          <cell r="M227">
            <v>0</v>
          </cell>
          <cell r="N227">
            <v>48</v>
          </cell>
          <cell r="O227">
            <v>0.157377049180328</v>
          </cell>
          <cell r="P227">
            <v>0</v>
          </cell>
          <cell r="Q227">
            <v>47.8440523517578</v>
          </cell>
          <cell r="R227">
            <v>223</v>
          </cell>
          <cell r="S227">
            <v>0.731147540983607</v>
          </cell>
        </row>
        <row r="228">
          <cell r="B228" t="str">
            <v>202311080434</v>
          </cell>
          <cell r="C228" t="str">
            <v>尹程烽</v>
          </cell>
          <cell r="D228">
            <v>2.79</v>
          </cell>
          <cell r="E228">
            <v>46.9471153846154</v>
          </cell>
          <cell r="F228">
            <v>223</v>
          </cell>
          <cell r="G228">
            <v>0.731147540983607</v>
          </cell>
          <cell r="H228">
            <v>24</v>
          </cell>
          <cell r="I228">
            <v>0.896637608966376</v>
          </cell>
          <cell r="J228">
            <v>120</v>
          </cell>
          <cell r="K228">
            <v>0.39344262295082</v>
          </cell>
          <cell r="L228">
            <v>0</v>
          </cell>
          <cell r="M228">
            <v>0</v>
          </cell>
          <cell r="N228">
            <v>48</v>
          </cell>
          <cell r="O228">
            <v>0.157377049180328</v>
          </cell>
          <cell r="P228">
            <v>0</v>
          </cell>
          <cell r="Q228">
            <v>47.8437529935818</v>
          </cell>
          <cell r="R228">
            <v>224</v>
          </cell>
          <cell r="S228">
            <v>0.734426229508197</v>
          </cell>
        </row>
        <row r="229">
          <cell r="B229" t="str">
            <v>202304170117</v>
          </cell>
          <cell r="C229" t="str">
            <v>李思乐</v>
          </cell>
          <cell r="D229">
            <v>2.79</v>
          </cell>
          <cell r="E229">
            <v>46.9471153846154</v>
          </cell>
          <cell r="F229">
            <v>223</v>
          </cell>
          <cell r="G229">
            <v>0.731147540983607</v>
          </cell>
          <cell r="H229">
            <v>20</v>
          </cell>
          <cell r="I229">
            <v>0.74719800747198</v>
          </cell>
          <cell r="J229">
            <v>167</v>
          </cell>
          <cell r="K229">
            <v>0.547540983606557</v>
          </cell>
          <cell r="L229">
            <v>0</v>
          </cell>
          <cell r="M229">
            <v>0</v>
          </cell>
          <cell r="N229">
            <v>48</v>
          </cell>
          <cell r="O229">
            <v>0.157377049180328</v>
          </cell>
          <cell r="P229">
            <v>0</v>
          </cell>
          <cell r="Q229">
            <v>47.6943133920874</v>
          </cell>
          <cell r="R229">
            <v>225</v>
          </cell>
          <cell r="S229">
            <v>0.737704918032787</v>
          </cell>
        </row>
        <row r="230">
          <cell r="B230" t="str">
            <v>202311080448</v>
          </cell>
          <cell r="C230" t="str">
            <v>钟宏韬</v>
          </cell>
          <cell r="D230">
            <v>2.78</v>
          </cell>
          <cell r="E230">
            <v>46.7788461538462</v>
          </cell>
          <cell r="F230">
            <v>225</v>
          </cell>
          <cell r="G230">
            <v>0.737704918032787</v>
          </cell>
          <cell r="H230">
            <v>24</v>
          </cell>
          <cell r="I230">
            <v>0.896637608966376</v>
          </cell>
          <cell r="J230">
            <v>120</v>
          </cell>
          <cell r="K230">
            <v>0.39344262295082</v>
          </cell>
          <cell r="L230">
            <v>0</v>
          </cell>
          <cell r="M230">
            <v>0</v>
          </cell>
          <cell r="N230">
            <v>48</v>
          </cell>
          <cell r="O230">
            <v>0.157377049180328</v>
          </cell>
          <cell r="P230">
            <v>0</v>
          </cell>
          <cell r="Q230">
            <v>47.6754837628125</v>
          </cell>
          <cell r="R230">
            <v>226</v>
          </cell>
          <cell r="S230">
            <v>0.740983606557377</v>
          </cell>
        </row>
        <row r="231">
          <cell r="B231" t="str">
            <v>202311080321</v>
          </cell>
          <cell r="C231" t="str">
            <v>聂钰婷</v>
          </cell>
          <cell r="D231">
            <v>2.78</v>
          </cell>
          <cell r="E231">
            <v>46.7788461538462</v>
          </cell>
          <cell r="F231">
            <v>225</v>
          </cell>
          <cell r="G231">
            <v>0.737704918032787</v>
          </cell>
          <cell r="H231">
            <v>23</v>
          </cell>
          <cell r="I231">
            <v>0.859277708592777</v>
          </cell>
          <cell r="J231">
            <v>137</v>
          </cell>
          <cell r="K231">
            <v>0.449180327868852</v>
          </cell>
          <cell r="L231">
            <v>0</v>
          </cell>
          <cell r="M231">
            <v>0</v>
          </cell>
          <cell r="N231">
            <v>48</v>
          </cell>
          <cell r="O231">
            <v>0.157377049180328</v>
          </cell>
          <cell r="P231">
            <v>0</v>
          </cell>
          <cell r="Q231">
            <v>47.6381238624389</v>
          </cell>
          <cell r="R231">
            <v>227</v>
          </cell>
          <cell r="S231">
            <v>0.744262295081967</v>
          </cell>
        </row>
        <row r="232">
          <cell r="B232" t="str">
            <v>202311080541</v>
          </cell>
          <cell r="C232" t="str">
            <v>张赜</v>
          </cell>
          <cell r="D232">
            <v>2.77</v>
          </cell>
          <cell r="E232">
            <v>46.6105769230769</v>
          </cell>
          <cell r="F232">
            <v>227</v>
          </cell>
          <cell r="G232">
            <v>0.744262295081967</v>
          </cell>
          <cell r="H232">
            <v>14</v>
          </cell>
          <cell r="I232">
            <v>0.523038605230386</v>
          </cell>
          <cell r="J232">
            <v>237</v>
          </cell>
          <cell r="K232">
            <v>0.777049180327869</v>
          </cell>
          <cell r="L232">
            <v>0</v>
          </cell>
          <cell r="M232">
            <v>0</v>
          </cell>
          <cell r="N232">
            <v>48</v>
          </cell>
          <cell r="O232">
            <v>0.157377049180328</v>
          </cell>
          <cell r="P232">
            <v>0</v>
          </cell>
          <cell r="Q232">
            <v>47.1336155283073</v>
          </cell>
          <cell r="R232">
            <v>228</v>
          </cell>
          <cell r="S232">
            <v>0.747540983606557</v>
          </cell>
        </row>
        <row r="233">
          <cell r="B233" t="str">
            <v>202311040142</v>
          </cell>
          <cell r="C233" t="str">
            <v>张以平</v>
          </cell>
          <cell r="D233">
            <v>2.77</v>
          </cell>
          <cell r="E233">
            <v>46.6105769230769</v>
          </cell>
          <cell r="F233">
            <v>227</v>
          </cell>
          <cell r="G233">
            <v>0.744262295081967</v>
          </cell>
          <cell r="H233">
            <v>14</v>
          </cell>
          <cell r="I233">
            <v>0.523038605230386</v>
          </cell>
          <cell r="J233">
            <v>237</v>
          </cell>
          <cell r="K233">
            <v>0.777049180327869</v>
          </cell>
          <cell r="L233">
            <v>0</v>
          </cell>
          <cell r="M233">
            <v>0</v>
          </cell>
          <cell r="N233">
            <v>48</v>
          </cell>
          <cell r="O233">
            <v>0.157377049180328</v>
          </cell>
          <cell r="P233">
            <v>0</v>
          </cell>
          <cell r="Q233">
            <v>47.1336155283073</v>
          </cell>
          <cell r="R233">
            <v>228</v>
          </cell>
          <cell r="S233">
            <v>0.747540983606557</v>
          </cell>
        </row>
        <row r="234">
          <cell r="B234" t="str">
            <v>202311080126</v>
          </cell>
          <cell r="C234" t="str">
            <v>汪嘉琳</v>
          </cell>
          <cell r="D234">
            <v>2.75</v>
          </cell>
          <cell r="E234">
            <v>46.2740384615385</v>
          </cell>
          <cell r="F234">
            <v>229</v>
          </cell>
          <cell r="G234">
            <v>0.750819672131148</v>
          </cell>
          <cell r="H234">
            <v>23</v>
          </cell>
          <cell r="I234">
            <v>0.859277708592777</v>
          </cell>
          <cell r="J234">
            <v>137</v>
          </cell>
          <cell r="K234">
            <v>0.449180327868852</v>
          </cell>
          <cell r="L234">
            <v>0</v>
          </cell>
          <cell r="M234">
            <v>0</v>
          </cell>
          <cell r="N234">
            <v>48</v>
          </cell>
          <cell r="O234">
            <v>0.157377049180328</v>
          </cell>
          <cell r="P234">
            <v>0</v>
          </cell>
          <cell r="Q234">
            <v>47.1333161701312</v>
          </cell>
          <cell r="R234">
            <v>230</v>
          </cell>
          <cell r="S234">
            <v>0.754098360655738</v>
          </cell>
        </row>
        <row r="235">
          <cell r="B235" t="str">
            <v>202311080644</v>
          </cell>
          <cell r="C235" t="str">
            <v>张拓镇</v>
          </cell>
          <cell r="D235">
            <v>2.75</v>
          </cell>
          <cell r="E235">
            <v>46.2740384615385</v>
          </cell>
          <cell r="F235">
            <v>229</v>
          </cell>
          <cell r="G235">
            <v>0.750819672131148</v>
          </cell>
          <cell r="H235">
            <v>12</v>
          </cell>
          <cell r="I235">
            <v>0.448318804483188</v>
          </cell>
          <cell r="J235">
            <v>268</v>
          </cell>
          <cell r="K235">
            <v>0.878688524590164</v>
          </cell>
          <cell r="L235">
            <v>0</v>
          </cell>
          <cell r="M235">
            <v>0</v>
          </cell>
          <cell r="N235">
            <v>48</v>
          </cell>
          <cell r="O235">
            <v>0.157377049180328</v>
          </cell>
          <cell r="P235">
            <v>0</v>
          </cell>
          <cell r="Q235">
            <v>46.7223572660216</v>
          </cell>
          <cell r="R235">
            <v>232</v>
          </cell>
          <cell r="S235">
            <v>0.760655737704918</v>
          </cell>
        </row>
        <row r="236">
          <cell r="B236" t="str">
            <v>202311080322</v>
          </cell>
          <cell r="C236" t="str">
            <v>欧健恒</v>
          </cell>
          <cell r="D236">
            <v>2.72</v>
          </cell>
          <cell r="E236">
            <v>45.7692307692308</v>
          </cell>
          <cell r="F236">
            <v>232</v>
          </cell>
          <cell r="G236">
            <v>0.760655737704918</v>
          </cell>
          <cell r="H236">
            <v>26</v>
          </cell>
          <cell r="I236">
            <v>0.971357409713574</v>
          </cell>
          <cell r="J236">
            <v>102</v>
          </cell>
          <cell r="K236">
            <v>0.334426229508197</v>
          </cell>
          <cell r="L236">
            <v>0</v>
          </cell>
          <cell r="M236">
            <v>0</v>
          </cell>
          <cell r="N236">
            <v>48</v>
          </cell>
          <cell r="O236">
            <v>0.157377049180328</v>
          </cell>
          <cell r="P236">
            <v>0</v>
          </cell>
          <cell r="Q236">
            <v>46.7405881789443</v>
          </cell>
          <cell r="R236">
            <v>231</v>
          </cell>
          <cell r="S236">
            <v>0.757377049180328</v>
          </cell>
        </row>
        <row r="237">
          <cell r="B237" t="str">
            <v>202311080312</v>
          </cell>
          <cell r="C237" t="str">
            <v>李晓鹏</v>
          </cell>
          <cell r="D237">
            <v>2.7</v>
          </cell>
          <cell r="E237">
            <v>45.4326923076923</v>
          </cell>
          <cell r="F237">
            <v>234</v>
          </cell>
          <cell r="G237">
            <v>0.767213114754098</v>
          </cell>
          <cell r="H237">
            <v>30</v>
          </cell>
          <cell r="I237">
            <v>1.12079701120797</v>
          </cell>
          <cell r="J237">
            <v>77</v>
          </cell>
          <cell r="K237">
            <v>0.252459016393443</v>
          </cell>
          <cell r="L237">
            <v>0</v>
          </cell>
          <cell r="M237">
            <v>0</v>
          </cell>
          <cell r="N237">
            <v>48</v>
          </cell>
          <cell r="O237">
            <v>0.157377049180328</v>
          </cell>
          <cell r="P237">
            <v>0</v>
          </cell>
          <cell r="Q237">
            <v>46.5534893189003</v>
          </cell>
          <cell r="R237">
            <v>233</v>
          </cell>
          <cell r="S237">
            <v>0.763934426229508</v>
          </cell>
        </row>
        <row r="238">
          <cell r="B238" t="str">
            <v>202311080135</v>
          </cell>
          <cell r="C238" t="str">
            <v>张美玲</v>
          </cell>
          <cell r="D238">
            <v>2.71</v>
          </cell>
          <cell r="E238">
            <v>45.6009615384615</v>
          </cell>
          <cell r="F238">
            <v>233</v>
          </cell>
          <cell r="G238">
            <v>0.763934426229508</v>
          </cell>
          <cell r="H238">
            <v>16</v>
          </cell>
          <cell r="I238">
            <v>0.597758405977584</v>
          </cell>
          <cell r="J238">
            <v>213</v>
          </cell>
          <cell r="K238">
            <v>0.698360655737705</v>
          </cell>
          <cell r="L238">
            <v>0</v>
          </cell>
          <cell r="M238">
            <v>0</v>
          </cell>
          <cell r="N238">
            <v>48</v>
          </cell>
          <cell r="O238">
            <v>0.157377049180328</v>
          </cell>
          <cell r="P238">
            <v>0</v>
          </cell>
          <cell r="Q238">
            <v>46.1987199444391</v>
          </cell>
          <cell r="R238">
            <v>234</v>
          </cell>
          <cell r="S238">
            <v>0.767213114754098</v>
          </cell>
        </row>
        <row r="239">
          <cell r="B239" t="str">
            <v>202311080345</v>
          </cell>
          <cell r="C239" t="str">
            <v>郑玉娟</v>
          </cell>
          <cell r="D239">
            <v>2.69</v>
          </cell>
          <cell r="E239">
            <v>45.2644230769231</v>
          </cell>
          <cell r="F239">
            <v>237</v>
          </cell>
          <cell r="G239">
            <v>0.777049180327869</v>
          </cell>
          <cell r="H239">
            <v>25</v>
          </cell>
          <cell r="I239">
            <v>0.933997509339975</v>
          </cell>
          <cell r="J239">
            <v>112</v>
          </cell>
          <cell r="K239">
            <v>0.367213114754098</v>
          </cell>
          <cell r="L239">
            <v>0</v>
          </cell>
          <cell r="M239">
            <v>0</v>
          </cell>
          <cell r="N239">
            <v>48</v>
          </cell>
          <cell r="O239">
            <v>0.157377049180328</v>
          </cell>
          <cell r="P239">
            <v>0</v>
          </cell>
          <cell r="Q239">
            <v>46.198420586263</v>
          </cell>
          <cell r="R239">
            <v>235</v>
          </cell>
          <cell r="S239">
            <v>0.770491803278688</v>
          </cell>
        </row>
        <row r="240">
          <cell r="B240" t="str">
            <v>202311080124</v>
          </cell>
          <cell r="C240" t="str">
            <v>覃俊通</v>
          </cell>
          <cell r="D240">
            <v>2.73</v>
          </cell>
          <cell r="E240">
            <v>45.9375</v>
          </cell>
          <cell r="F240">
            <v>231</v>
          </cell>
          <cell r="G240">
            <v>0.757377049180328</v>
          </cell>
          <cell r="H240">
            <v>0</v>
          </cell>
          <cell r="I240">
            <v>0</v>
          </cell>
          <cell r="J240">
            <v>300</v>
          </cell>
          <cell r="K240">
            <v>0.983606557377049</v>
          </cell>
          <cell r="L240">
            <v>0</v>
          </cell>
          <cell r="M240">
            <v>0</v>
          </cell>
          <cell r="N240">
            <v>48</v>
          </cell>
          <cell r="O240">
            <v>0.157377049180328</v>
          </cell>
          <cell r="P240">
            <v>0</v>
          </cell>
          <cell r="Q240">
            <v>45.9375</v>
          </cell>
          <cell r="R240">
            <v>236</v>
          </cell>
          <cell r="S240">
            <v>0.773770491803279</v>
          </cell>
        </row>
        <row r="241">
          <cell r="B241" t="str">
            <v>202311080146</v>
          </cell>
          <cell r="C241" t="str">
            <v>倪燕恒</v>
          </cell>
          <cell r="D241">
            <v>2.69</v>
          </cell>
          <cell r="E241">
            <v>45.2644230769231</v>
          </cell>
          <cell r="F241">
            <v>237</v>
          </cell>
          <cell r="G241">
            <v>0.777049180327869</v>
          </cell>
          <cell r="H241">
            <v>18</v>
          </cell>
          <cell r="I241">
            <v>0.672478206724782</v>
          </cell>
          <cell r="J241">
            <v>192</v>
          </cell>
          <cell r="K241">
            <v>0.629508196721312</v>
          </cell>
          <cell r="L241">
            <v>0</v>
          </cell>
          <cell r="M241">
            <v>0</v>
          </cell>
          <cell r="N241">
            <v>48</v>
          </cell>
          <cell r="O241">
            <v>0.157377049180328</v>
          </cell>
          <cell r="P241">
            <v>0</v>
          </cell>
          <cell r="Q241">
            <v>45.9369012836479</v>
          </cell>
          <cell r="R241">
            <v>237</v>
          </cell>
          <cell r="S241">
            <v>0.777049180327869</v>
          </cell>
        </row>
        <row r="242">
          <cell r="B242" t="str">
            <v>202311080430</v>
          </cell>
          <cell r="C242" t="str">
            <v>杨慧</v>
          </cell>
          <cell r="D242">
            <v>2.66</v>
          </cell>
          <cell r="E242">
            <v>44.7596153846154</v>
          </cell>
          <cell r="F242">
            <v>243</v>
          </cell>
          <cell r="G242">
            <v>0.79672131147541</v>
          </cell>
          <cell r="H242">
            <v>29</v>
          </cell>
          <cell r="I242">
            <v>1.08343711083437</v>
          </cell>
          <cell r="J242">
            <v>84</v>
          </cell>
          <cell r="K242">
            <v>0.275409836065574</v>
          </cell>
          <cell r="L242">
            <v>0</v>
          </cell>
          <cell r="M242">
            <v>0</v>
          </cell>
          <cell r="N242">
            <v>48</v>
          </cell>
          <cell r="O242">
            <v>0.157377049180328</v>
          </cell>
          <cell r="P242">
            <v>0</v>
          </cell>
          <cell r="Q242">
            <v>45.8430524954498</v>
          </cell>
          <cell r="R242">
            <v>238</v>
          </cell>
          <cell r="S242">
            <v>0.780327868852459</v>
          </cell>
        </row>
        <row r="243">
          <cell r="B243" t="str">
            <v>202311080519</v>
          </cell>
          <cell r="C243" t="str">
            <v>吕咏美</v>
          </cell>
          <cell r="D243">
            <v>2.67</v>
          </cell>
          <cell r="E243">
            <v>44.9278846153846</v>
          </cell>
          <cell r="F243">
            <v>239</v>
          </cell>
          <cell r="G243">
            <v>0.783606557377049</v>
          </cell>
          <cell r="H243">
            <v>18</v>
          </cell>
          <cell r="I243">
            <v>0.672478206724782</v>
          </cell>
          <cell r="J243">
            <v>192</v>
          </cell>
          <cell r="K243">
            <v>0.629508196721312</v>
          </cell>
          <cell r="L243">
            <v>0</v>
          </cell>
          <cell r="M243">
            <v>0</v>
          </cell>
          <cell r="N243">
            <v>48</v>
          </cell>
          <cell r="O243">
            <v>0.157377049180328</v>
          </cell>
          <cell r="P243">
            <v>0</v>
          </cell>
          <cell r="Q243">
            <v>45.6003628221094</v>
          </cell>
          <cell r="R243">
            <v>239</v>
          </cell>
          <cell r="S243">
            <v>0.783606557377049</v>
          </cell>
        </row>
        <row r="244">
          <cell r="B244" t="str">
            <v>202311080506</v>
          </cell>
          <cell r="C244" t="str">
            <v>黄涛凯</v>
          </cell>
          <cell r="D244">
            <v>2.67</v>
          </cell>
          <cell r="E244">
            <v>44.9278846153846</v>
          </cell>
          <cell r="F244">
            <v>239</v>
          </cell>
          <cell r="G244">
            <v>0.783606557377049</v>
          </cell>
          <cell r="H244">
            <v>17</v>
          </cell>
          <cell r="I244">
            <v>0.635118306351183</v>
          </cell>
          <cell r="J244">
            <v>205</v>
          </cell>
          <cell r="K244">
            <v>0.672131147540984</v>
          </cell>
          <cell r="L244">
            <v>0</v>
          </cell>
          <cell r="M244">
            <v>0</v>
          </cell>
          <cell r="N244">
            <v>48</v>
          </cell>
          <cell r="O244">
            <v>0.157377049180328</v>
          </cell>
          <cell r="P244">
            <v>0</v>
          </cell>
          <cell r="Q244">
            <v>45.5630029217358</v>
          </cell>
          <cell r="R244">
            <v>240</v>
          </cell>
          <cell r="S244">
            <v>0.786885245901639</v>
          </cell>
        </row>
        <row r="245">
          <cell r="B245" t="str">
            <v>202311080513</v>
          </cell>
          <cell r="C245" t="str">
            <v>李嘉贤</v>
          </cell>
          <cell r="D245">
            <v>2.66</v>
          </cell>
          <cell r="E245">
            <v>44.7596153846154</v>
          </cell>
          <cell r="F245">
            <v>243</v>
          </cell>
          <cell r="G245">
            <v>0.79672131147541</v>
          </cell>
          <cell r="H245">
            <v>21</v>
          </cell>
          <cell r="I245">
            <v>0.784557907845579</v>
          </cell>
          <cell r="J245">
            <v>161</v>
          </cell>
          <cell r="K245">
            <v>0.527868852459016</v>
          </cell>
          <cell r="L245">
            <v>0</v>
          </cell>
          <cell r="M245">
            <v>0</v>
          </cell>
          <cell r="N245">
            <v>48</v>
          </cell>
          <cell r="O245">
            <v>0.157377049180328</v>
          </cell>
          <cell r="P245">
            <v>0</v>
          </cell>
          <cell r="Q245">
            <v>45.544173292461</v>
          </cell>
          <cell r="R245">
            <v>241</v>
          </cell>
          <cell r="S245">
            <v>0.790163934426229</v>
          </cell>
        </row>
        <row r="246">
          <cell r="B246" t="str">
            <v>202311080403</v>
          </cell>
          <cell r="C246" t="str">
            <v>陈森</v>
          </cell>
          <cell r="D246">
            <v>2.67</v>
          </cell>
          <cell r="E246">
            <v>44.9278846153846</v>
          </cell>
          <cell r="F246">
            <v>239</v>
          </cell>
          <cell r="G246">
            <v>0.783606557377049</v>
          </cell>
          <cell r="H246">
            <v>16</v>
          </cell>
          <cell r="I246">
            <v>0.597758405977584</v>
          </cell>
          <cell r="J246">
            <v>213</v>
          </cell>
          <cell r="K246">
            <v>0.698360655737705</v>
          </cell>
          <cell r="L246">
            <v>0</v>
          </cell>
          <cell r="M246">
            <v>0</v>
          </cell>
          <cell r="N246">
            <v>48</v>
          </cell>
          <cell r="O246">
            <v>0.157377049180328</v>
          </cell>
          <cell r="P246">
            <v>0</v>
          </cell>
          <cell r="Q246">
            <v>45.5256430213622</v>
          </cell>
          <cell r="R246">
            <v>242</v>
          </cell>
          <cell r="S246">
            <v>0.79344262295082</v>
          </cell>
        </row>
        <row r="247">
          <cell r="B247" t="str">
            <v>202311080143</v>
          </cell>
          <cell r="C247" t="str">
            <v>李相怡</v>
          </cell>
          <cell r="D247">
            <v>2.7</v>
          </cell>
          <cell r="E247">
            <v>45.4326923076923</v>
          </cell>
          <cell r="F247">
            <v>234</v>
          </cell>
          <cell r="G247">
            <v>0.767213114754098</v>
          </cell>
          <cell r="H247">
            <v>0</v>
          </cell>
          <cell r="I247">
            <v>0</v>
          </cell>
          <cell r="J247">
            <v>300</v>
          </cell>
          <cell r="K247">
            <v>0.983606557377049</v>
          </cell>
          <cell r="L247">
            <v>0</v>
          </cell>
          <cell r="M247">
            <v>0</v>
          </cell>
          <cell r="N247">
            <v>48</v>
          </cell>
          <cell r="O247">
            <v>0.157377049180328</v>
          </cell>
          <cell r="P247">
            <v>0</v>
          </cell>
          <cell r="Q247">
            <v>45.4326923076923</v>
          </cell>
          <cell r="R247">
            <v>244</v>
          </cell>
          <cell r="S247">
            <v>0.8</v>
          </cell>
        </row>
        <row r="248">
          <cell r="B248" t="str">
            <v>202311080425</v>
          </cell>
          <cell r="C248" t="str">
            <v>先晋</v>
          </cell>
          <cell r="D248">
            <v>2.67</v>
          </cell>
          <cell r="E248">
            <v>44.9278846153846</v>
          </cell>
          <cell r="F248">
            <v>239</v>
          </cell>
          <cell r="G248">
            <v>0.783606557377049</v>
          </cell>
          <cell r="H248">
            <v>14</v>
          </cell>
          <cell r="I248">
            <v>0.523038605230386</v>
          </cell>
          <cell r="J248">
            <v>237</v>
          </cell>
          <cell r="K248">
            <v>0.777049180327869</v>
          </cell>
          <cell r="L248">
            <v>0</v>
          </cell>
          <cell r="M248">
            <v>0</v>
          </cell>
          <cell r="N248">
            <v>48</v>
          </cell>
          <cell r="O248">
            <v>0.157377049180328</v>
          </cell>
          <cell r="P248">
            <v>0</v>
          </cell>
          <cell r="Q248">
            <v>45.450923220615</v>
          </cell>
          <cell r="R248">
            <v>243</v>
          </cell>
          <cell r="S248">
            <v>0.79672131147541</v>
          </cell>
        </row>
        <row r="249">
          <cell r="B249" t="str">
            <v>202311080611</v>
          </cell>
          <cell r="C249" t="str">
            <v>贺博远</v>
          </cell>
          <cell r="D249">
            <v>2.66</v>
          </cell>
          <cell r="E249">
            <v>44.7596153846154</v>
          </cell>
          <cell r="F249">
            <v>243</v>
          </cell>
          <cell r="G249">
            <v>0.79672131147541</v>
          </cell>
          <cell r="H249">
            <v>17</v>
          </cell>
          <cell r="I249">
            <v>0.635118306351183</v>
          </cell>
          <cell r="J249">
            <v>205</v>
          </cell>
          <cell r="K249">
            <v>0.672131147540984</v>
          </cell>
          <cell r="L249">
            <v>0</v>
          </cell>
          <cell r="M249">
            <v>0</v>
          </cell>
          <cell r="N249">
            <v>48</v>
          </cell>
          <cell r="O249">
            <v>0.157377049180328</v>
          </cell>
          <cell r="P249">
            <v>0</v>
          </cell>
          <cell r="Q249">
            <v>45.3947336909666</v>
          </cell>
          <cell r="R249">
            <v>245</v>
          </cell>
          <cell r="S249">
            <v>0.80327868852459</v>
          </cell>
        </row>
        <row r="250">
          <cell r="B250" t="str">
            <v>202311080327</v>
          </cell>
          <cell r="C250" t="str">
            <v>田宇轩</v>
          </cell>
          <cell r="D250">
            <v>2.64</v>
          </cell>
          <cell r="E250">
            <v>44.4230769230769</v>
          </cell>
          <cell r="F250">
            <v>246</v>
          </cell>
          <cell r="G250">
            <v>0.80655737704918</v>
          </cell>
          <cell r="H250">
            <v>25</v>
          </cell>
          <cell r="I250">
            <v>0.933997509339975</v>
          </cell>
          <cell r="J250">
            <v>112</v>
          </cell>
          <cell r="K250">
            <v>0.367213114754098</v>
          </cell>
          <cell r="L250">
            <v>0</v>
          </cell>
          <cell r="M250">
            <v>0</v>
          </cell>
          <cell r="N250">
            <v>48</v>
          </cell>
          <cell r="O250">
            <v>0.157377049180328</v>
          </cell>
          <cell r="P250">
            <v>0</v>
          </cell>
          <cell r="Q250">
            <v>45.3570744324169</v>
          </cell>
          <cell r="R250">
            <v>246</v>
          </cell>
          <cell r="S250">
            <v>0.80655737704918</v>
          </cell>
        </row>
        <row r="251">
          <cell r="B251" t="str">
            <v>202311080332</v>
          </cell>
          <cell r="C251" t="str">
            <v>吴若璲</v>
          </cell>
          <cell r="D251">
            <v>2.63</v>
          </cell>
          <cell r="E251">
            <v>44.2548076923077</v>
          </cell>
          <cell r="F251">
            <v>249</v>
          </cell>
          <cell r="G251">
            <v>0.816393442622951</v>
          </cell>
          <cell r="H251">
            <v>25</v>
          </cell>
          <cell r="I251">
            <v>0.933997509339975</v>
          </cell>
          <cell r="J251">
            <v>112</v>
          </cell>
          <cell r="K251">
            <v>0.367213114754098</v>
          </cell>
          <cell r="L251">
            <v>0</v>
          </cell>
          <cell r="M251">
            <v>0</v>
          </cell>
          <cell r="N251">
            <v>48</v>
          </cell>
          <cell r="O251">
            <v>0.157377049180328</v>
          </cell>
          <cell r="P251">
            <v>0</v>
          </cell>
          <cell r="Q251">
            <v>45.1888052016477</v>
          </cell>
          <cell r="R251">
            <v>247</v>
          </cell>
          <cell r="S251">
            <v>0.809836065573771</v>
          </cell>
        </row>
        <row r="252">
          <cell r="B252" t="str">
            <v>202311080344</v>
          </cell>
          <cell r="C252" t="str">
            <v>曾曦旻</v>
          </cell>
          <cell r="D252">
            <v>2.64</v>
          </cell>
          <cell r="E252">
            <v>44.4230769230769</v>
          </cell>
          <cell r="F252">
            <v>246</v>
          </cell>
          <cell r="G252">
            <v>0.80655737704918</v>
          </cell>
          <cell r="H252">
            <v>20</v>
          </cell>
          <cell r="I252">
            <v>0.74719800747198</v>
          </cell>
          <cell r="J252">
            <v>167</v>
          </cell>
          <cell r="K252">
            <v>0.547540983606557</v>
          </cell>
          <cell r="L252">
            <v>0</v>
          </cell>
          <cell r="M252">
            <v>0</v>
          </cell>
          <cell r="N252">
            <v>48</v>
          </cell>
          <cell r="O252">
            <v>0.157377049180328</v>
          </cell>
          <cell r="P252">
            <v>0</v>
          </cell>
          <cell r="Q252">
            <v>45.1702749305489</v>
          </cell>
          <cell r="R252">
            <v>248</v>
          </cell>
          <cell r="S252">
            <v>0.813114754098361</v>
          </cell>
        </row>
        <row r="253">
          <cell r="B253" t="str">
            <v>202311080237</v>
          </cell>
          <cell r="C253" t="str">
            <v>叶满林</v>
          </cell>
          <cell r="D253">
            <v>2.63</v>
          </cell>
          <cell r="E253">
            <v>44.2548076923077</v>
          </cell>
          <cell r="F253">
            <v>249</v>
          </cell>
          <cell r="G253">
            <v>0.816393442622951</v>
          </cell>
          <cell r="H253">
            <v>20</v>
          </cell>
          <cell r="I253">
            <v>0.74719800747198</v>
          </cell>
          <cell r="J253">
            <v>167</v>
          </cell>
          <cell r="K253">
            <v>0.547540983606557</v>
          </cell>
          <cell r="L253">
            <v>0</v>
          </cell>
          <cell r="M253">
            <v>0</v>
          </cell>
          <cell r="N253">
            <v>48</v>
          </cell>
          <cell r="O253">
            <v>0.157377049180328</v>
          </cell>
          <cell r="P253">
            <v>0</v>
          </cell>
          <cell r="Q253">
            <v>45.0020056997797</v>
          </cell>
          <cell r="R253">
            <v>249</v>
          </cell>
          <cell r="S253">
            <v>0.816393442622951</v>
          </cell>
        </row>
        <row r="254">
          <cell r="B254" t="str">
            <v>202311080406</v>
          </cell>
          <cell r="C254" t="str">
            <v>郭樱淇</v>
          </cell>
          <cell r="D254">
            <v>2.62</v>
          </cell>
          <cell r="E254">
            <v>44.0865384615385</v>
          </cell>
          <cell r="F254">
            <v>253</v>
          </cell>
          <cell r="G254">
            <v>0.829508196721311</v>
          </cell>
          <cell r="H254">
            <v>23</v>
          </cell>
          <cell r="I254">
            <v>0.859277708592777</v>
          </cell>
          <cell r="J254">
            <v>137</v>
          </cell>
          <cell r="K254">
            <v>0.449180327868852</v>
          </cell>
          <cell r="L254">
            <v>0</v>
          </cell>
          <cell r="M254">
            <v>0</v>
          </cell>
          <cell r="N254">
            <v>48</v>
          </cell>
          <cell r="O254">
            <v>0.157377049180328</v>
          </cell>
          <cell r="P254">
            <v>0</v>
          </cell>
          <cell r="Q254">
            <v>44.9458161701312</v>
          </cell>
          <cell r="R254">
            <v>250</v>
          </cell>
          <cell r="S254">
            <v>0.819672131147541</v>
          </cell>
        </row>
        <row r="255">
          <cell r="B255" t="str">
            <v>202311080139</v>
          </cell>
          <cell r="C255" t="str">
            <v>钟雨孜</v>
          </cell>
          <cell r="D255">
            <v>2.63</v>
          </cell>
          <cell r="E255">
            <v>44.2548076923077</v>
          </cell>
          <cell r="F255">
            <v>249</v>
          </cell>
          <cell r="G255">
            <v>0.816393442622951</v>
          </cell>
          <cell r="H255">
            <v>16</v>
          </cell>
          <cell r="I255">
            <v>0.597758405977584</v>
          </cell>
          <cell r="J255">
            <v>213</v>
          </cell>
          <cell r="K255">
            <v>0.698360655737705</v>
          </cell>
          <cell r="L255">
            <v>0</v>
          </cell>
          <cell r="M255">
            <v>0</v>
          </cell>
          <cell r="N255">
            <v>48</v>
          </cell>
          <cell r="O255">
            <v>0.157377049180328</v>
          </cell>
          <cell r="P255">
            <v>0</v>
          </cell>
          <cell r="Q255">
            <v>44.8525660982853</v>
          </cell>
          <cell r="R255">
            <v>251</v>
          </cell>
          <cell r="S255">
            <v>0.822950819672131</v>
          </cell>
        </row>
        <row r="256">
          <cell r="B256" t="str">
            <v>202311080627</v>
          </cell>
          <cell r="C256" t="str">
            <v>莫禹侯</v>
          </cell>
          <cell r="D256">
            <v>2.63</v>
          </cell>
          <cell r="E256">
            <v>44.2548076923077</v>
          </cell>
          <cell r="F256">
            <v>249</v>
          </cell>
          <cell r="G256">
            <v>0.816393442622951</v>
          </cell>
          <cell r="H256">
            <v>16</v>
          </cell>
          <cell r="I256">
            <v>0.597758405977584</v>
          </cell>
          <cell r="J256">
            <v>213</v>
          </cell>
          <cell r="K256">
            <v>0.698360655737705</v>
          </cell>
          <cell r="L256">
            <v>0</v>
          </cell>
          <cell r="M256">
            <v>0</v>
          </cell>
          <cell r="N256">
            <v>48</v>
          </cell>
          <cell r="O256">
            <v>0.157377049180328</v>
          </cell>
          <cell r="P256">
            <v>0</v>
          </cell>
          <cell r="Q256">
            <v>44.8525660982853</v>
          </cell>
          <cell r="R256">
            <v>251</v>
          </cell>
          <cell r="S256">
            <v>0.822950819672131</v>
          </cell>
        </row>
        <row r="257">
          <cell r="B257" t="str">
            <v>202311080401</v>
          </cell>
          <cell r="C257" t="str">
            <v>陈冠宏</v>
          </cell>
          <cell r="D257">
            <v>2.6</v>
          </cell>
          <cell r="E257">
            <v>43.75</v>
          </cell>
          <cell r="F257">
            <v>255</v>
          </cell>
          <cell r="G257">
            <v>0.836065573770492</v>
          </cell>
          <cell r="H257">
            <v>26</v>
          </cell>
          <cell r="I257">
            <v>0.971357409713574</v>
          </cell>
          <cell r="J257">
            <v>102</v>
          </cell>
          <cell r="K257">
            <v>0.334426229508197</v>
          </cell>
          <cell r="L257">
            <v>0</v>
          </cell>
          <cell r="M257">
            <v>0</v>
          </cell>
          <cell r="N257">
            <v>48</v>
          </cell>
          <cell r="O257">
            <v>0.157377049180328</v>
          </cell>
          <cell r="P257">
            <v>0</v>
          </cell>
          <cell r="Q257">
            <v>44.7213574097136</v>
          </cell>
          <cell r="R257">
            <v>253</v>
          </cell>
          <cell r="S257">
            <v>0.829508196721311</v>
          </cell>
        </row>
        <row r="258">
          <cell r="B258" t="str">
            <v>202311080606</v>
          </cell>
          <cell r="C258" t="str">
            <v>陈梓泓</v>
          </cell>
          <cell r="D258">
            <v>2.62</v>
          </cell>
          <cell r="E258">
            <v>44.0865384615385</v>
          </cell>
          <cell r="F258">
            <v>253</v>
          </cell>
          <cell r="G258">
            <v>0.829508196721311</v>
          </cell>
          <cell r="H258">
            <v>12</v>
          </cell>
          <cell r="I258">
            <v>0.448318804483188</v>
          </cell>
          <cell r="J258">
            <v>268</v>
          </cell>
          <cell r="K258">
            <v>0.878688524590164</v>
          </cell>
          <cell r="L258">
            <v>0</v>
          </cell>
          <cell r="M258">
            <v>0</v>
          </cell>
          <cell r="N258">
            <v>48</v>
          </cell>
          <cell r="O258">
            <v>0.157377049180328</v>
          </cell>
          <cell r="P258">
            <v>0</v>
          </cell>
          <cell r="Q258">
            <v>44.5348572660216</v>
          </cell>
          <cell r="R258">
            <v>254</v>
          </cell>
          <cell r="S258">
            <v>0.832786885245902</v>
          </cell>
        </row>
        <row r="259">
          <cell r="B259" t="str">
            <v>202311081115</v>
          </cell>
          <cell r="C259" t="str">
            <v>丁启瀚</v>
          </cell>
          <cell r="D259">
            <v>2.64</v>
          </cell>
          <cell r="E259">
            <v>44.4230769230769</v>
          </cell>
          <cell r="F259">
            <v>246</v>
          </cell>
          <cell r="G259">
            <v>0.80655737704918</v>
          </cell>
          <cell r="H259">
            <v>0</v>
          </cell>
          <cell r="I259">
            <v>0</v>
          </cell>
          <cell r="J259">
            <v>300</v>
          </cell>
          <cell r="K259">
            <v>0.983606557377049</v>
          </cell>
          <cell r="L259">
            <v>0</v>
          </cell>
          <cell r="M259">
            <v>0</v>
          </cell>
          <cell r="N259">
            <v>48</v>
          </cell>
          <cell r="O259">
            <v>0.157377049180328</v>
          </cell>
          <cell r="P259">
            <v>0</v>
          </cell>
          <cell r="Q259">
            <v>44.4230769230769</v>
          </cell>
          <cell r="R259">
            <v>255</v>
          </cell>
          <cell r="S259">
            <v>0.836065573770492</v>
          </cell>
        </row>
        <row r="260">
          <cell r="B260" t="str">
            <v>202311080419</v>
          </cell>
          <cell r="C260" t="str">
            <v>石炜浩</v>
          </cell>
          <cell r="D260">
            <v>2.58</v>
          </cell>
          <cell r="E260">
            <v>43.4134615384615</v>
          </cell>
          <cell r="F260">
            <v>257</v>
          </cell>
          <cell r="G260">
            <v>0.842622950819672</v>
          </cell>
          <cell r="H260">
            <v>24</v>
          </cell>
          <cell r="I260">
            <v>0.896637608966376</v>
          </cell>
          <cell r="J260">
            <v>120</v>
          </cell>
          <cell r="K260">
            <v>0.39344262295082</v>
          </cell>
          <cell r="L260">
            <v>0</v>
          </cell>
          <cell r="M260">
            <v>0</v>
          </cell>
          <cell r="N260">
            <v>48</v>
          </cell>
          <cell r="O260">
            <v>0.157377049180328</v>
          </cell>
          <cell r="P260">
            <v>0</v>
          </cell>
          <cell r="Q260">
            <v>44.3100991474279</v>
          </cell>
          <cell r="R260">
            <v>256</v>
          </cell>
          <cell r="S260">
            <v>0.839344262295082</v>
          </cell>
        </row>
        <row r="261">
          <cell r="B261" t="str">
            <v>202311080120</v>
          </cell>
          <cell r="C261" t="str">
            <v>沈晖皓</v>
          </cell>
          <cell r="D261">
            <v>2.59</v>
          </cell>
          <cell r="E261">
            <v>43.5817307692308</v>
          </cell>
          <cell r="F261">
            <v>256</v>
          </cell>
          <cell r="G261">
            <v>0.839344262295082</v>
          </cell>
          <cell r="H261">
            <v>19</v>
          </cell>
          <cell r="I261">
            <v>0.709838107098381</v>
          </cell>
          <cell r="J261">
            <v>186</v>
          </cell>
          <cell r="K261">
            <v>0.60983606557377</v>
          </cell>
          <cell r="L261">
            <v>0</v>
          </cell>
          <cell r="M261">
            <v>0</v>
          </cell>
          <cell r="N261">
            <v>48</v>
          </cell>
          <cell r="O261">
            <v>0.157377049180328</v>
          </cell>
          <cell r="P261">
            <v>0</v>
          </cell>
          <cell r="Q261">
            <v>44.2915688763291</v>
          </cell>
          <cell r="R261">
            <v>257</v>
          </cell>
          <cell r="S261">
            <v>0.842622950819672</v>
          </cell>
        </row>
        <row r="262">
          <cell r="B262" t="str">
            <v>202311080228</v>
          </cell>
          <cell r="C262" t="str">
            <v>毛蕴茹</v>
          </cell>
          <cell r="D262">
            <v>2.58</v>
          </cell>
          <cell r="E262">
            <v>43.4134615384615</v>
          </cell>
          <cell r="F262">
            <v>257</v>
          </cell>
          <cell r="G262">
            <v>0.842622950819672</v>
          </cell>
          <cell r="H262">
            <v>18</v>
          </cell>
          <cell r="I262">
            <v>0.672478206724782</v>
          </cell>
          <cell r="J262">
            <v>192</v>
          </cell>
          <cell r="K262">
            <v>0.629508196721312</v>
          </cell>
          <cell r="L262">
            <v>0</v>
          </cell>
          <cell r="M262">
            <v>0</v>
          </cell>
          <cell r="N262">
            <v>48</v>
          </cell>
          <cell r="O262">
            <v>0.157377049180328</v>
          </cell>
          <cell r="P262">
            <v>0</v>
          </cell>
          <cell r="Q262">
            <v>44.0859397451863</v>
          </cell>
          <cell r="R262">
            <v>258</v>
          </cell>
          <cell r="S262">
            <v>0.845901639344262</v>
          </cell>
        </row>
        <row r="263">
          <cell r="B263" t="str">
            <v>202311080340</v>
          </cell>
          <cell r="C263" t="str">
            <v>徐国洋</v>
          </cell>
          <cell r="D263">
            <v>2.56</v>
          </cell>
          <cell r="E263">
            <v>43.0769230769231</v>
          </cell>
          <cell r="F263">
            <v>259</v>
          </cell>
          <cell r="G263">
            <v>0.849180327868852</v>
          </cell>
          <cell r="H263">
            <v>22</v>
          </cell>
          <cell r="I263">
            <v>0.821917808219178</v>
          </cell>
          <cell r="J263">
            <v>147</v>
          </cell>
          <cell r="K263">
            <v>0.481967213114754</v>
          </cell>
          <cell r="L263">
            <v>0</v>
          </cell>
          <cell r="M263">
            <v>0</v>
          </cell>
          <cell r="N263">
            <v>48</v>
          </cell>
          <cell r="O263">
            <v>0.157377049180328</v>
          </cell>
          <cell r="P263">
            <v>0</v>
          </cell>
          <cell r="Q263">
            <v>43.8988408851423</v>
          </cell>
          <cell r="R263">
            <v>259</v>
          </cell>
          <cell r="S263">
            <v>0.849180327868852</v>
          </cell>
        </row>
        <row r="264">
          <cell r="B264" t="str">
            <v>202311080225</v>
          </cell>
          <cell r="C264" t="str">
            <v>林利明</v>
          </cell>
          <cell r="D264">
            <v>2.51</v>
          </cell>
          <cell r="E264">
            <v>42.2355769230769</v>
          </cell>
          <cell r="F264">
            <v>266</v>
          </cell>
          <cell r="G264">
            <v>0.872131147540984</v>
          </cell>
          <cell r="H264">
            <v>37</v>
          </cell>
          <cell r="I264">
            <v>1.38231631382316</v>
          </cell>
          <cell r="J264">
            <v>43</v>
          </cell>
          <cell r="K264">
            <v>0.140983606557377</v>
          </cell>
          <cell r="L264">
            <v>0</v>
          </cell>
          <cell r="M264">
            <v>0</v>
          </cell>
          <cell r="N264">
            <v>48</v>
          </cell>
          <cell r="O264">
            <v>0.157377049180328</v>
          </cell>
          <cell r="P264">
            <v>0</v>
          </cell>
          <cell r="Q264">
            <v>43.6178932369001</v>
          </cell>
          <cell r="R264">
            <v>260</v>
          </cell>
          <cell r="S264">
            <v>0.852459016393443</v>
          </cell>
        </row>
        <row r="265">
          <cell r="B265" t="str">
            <v>202311080529</v>
          </cell>
          <cell r="C265" t="str">
            <v>王雨彤</v>
          </cell>
          <cell r="D265">
            <v>2.56</v>
          </cell>
          <cell r="E265">
            <v>43.0769230769231</v>
          </cell>
          <cell r="F265">
            <v>259</v>
          </cell>
          <cell r="G265">
            <v>0.849180327868852</v>
          </cell>
          <cell r="H265">
            <v>12</v>
          </cell>
          <cell r="I265">
            <v>0.448318804483188</v>
          </cell>
          <cell r="J265">
            <v>268</v>
          </cell>
          <cell r="K265">
            <v>0.878688524590164</v>
          </cell>
          <cell r="L265">
            <v>0</v>
          </cell>
          <cell r="M265">
            <v>0</v>
          </cell>
          <cell r="N265">
            <v>48</v>
          </cell>
          <cell r="O265">
            <v>0.157377049180328</v>
          </cell>
          <cell r="P265">
            <v>0</v>
          </cell>
          <cell r="Q265">
            <v>43.5252418814063</v>
          </cell>
          <cell r="R265">
            <v>261</v>
          </cell>
          <cell r="S265">
            <v>0.855737704918033</v>
          </cell>
        </row>
        <row r="266">
          <cell r="B266" t="str">
            <v>202311080212</v>
          </cell>
          <cell r="C266" t="str">
            <v>黄田裕</v>
          </cell>
          <cell r="D266">
            <v>2.51</v>
          </cell>
          <cell r="E266">
            <v>42.2355769230769</v>
          </cell>
          <cell r="F266">
            <v>266</v>
          </cell>
          <cell r="G266">
            <v>0.872131147540984</v>
          </cell>
          <cell r="H266">
            <v>33</v>
          </cell>
          <cell r="I266">
            <v>1.23287671232877</v>
          </cell>
          <cell r="J266">
            <v>58</v>
          </cell>
          <cell r="K266">
            <v>0.19016393442623</v>
          </cell>
          <cell r="L266">
            <v>0</v>
          </cell>
          <cell r="M266">
            <v>0</v>
          </cell>
          <cell r="N266">
            <v>48</v>
          </cell>
          <cell r="O266">
            <v>0.157377049180328</v>
          </cell>
          <cell r="P266">
            <v>0</v>
          </cell>
          <cell r="Q266">
            <v>43.4684536354057</v>
          </cell>
          <cell r="R266">
            <v>262</v>
          </cell>
          <cell r="S266">
            <v>0.859016393442623</v>
          </cell>
        </row>
        <row r="267">
          <cell r="B267" t="str">
            <v>202311080646</v>
          </cell>
          <cell r="C267" t="str">
            <v>周霖</v>
          </cell>
          <cell r="D267">
            <v>2.54</v>
          </cell>
          <cell r="E267">
            <v>42.7403846153846</v>
          </cell>
          <cell r="F267">
            <v>261</v>
          </cell>
          <cell r="G267">
            <v>0.855737704918033</v>
          </cell>
          <cell r="H267">
            <v>12</v>
          </cell>
          <cell r="I267">
            <v>0.448318804483188</v>
          </cell>
          <cell r="J267">
            <v>268</v>
          </cell>
          <cell r="K267">
            <v>0.878688524590164</v>
          </cell>
          <cell r="L267">
            <v>0</v>
          </cell>
          <cell r="M267">
            <v>0</v>
          </cell>
          <cell r="N267">
            <v>48</v>
          </cell>
          <cell r="O267">
            <v>0.157377049180328</v>
          </cell>
          <cell r="P267">
            <v>0</v>
          </cell>
          <cell r="Q267">
            <v>43.1887034198678</v>
          </cell>
          <cell r="R267">
            <v>264</v>
          </cell>
          <cell r="S267">
            <v>0.865573770491803</v>
          </cell>
        </row>
        <row r="268">
          <cell r="B268" t="str">
            <v>202311080102</v>
          </cell>
          <cell r="C268" t="str">
            <v>陈威粼</v>
          </cell>
          <cell r="D268">
            <v>2.53</v>
          </cell>
          <cell r="E268">
            <v>42.5721153846154</v>
          </cell>
          <cell r="F268">
            <v>263</v>
          </cell>
          <cell r="G268">
            <v>0.862295081967213</v>
          </cell>
          <cell r="H268">
            <v>16</v>
          </cell>
          <cell r="I268">
            <v>0.597758405977584</v>
          </cell>
          <cell r="J268">
            <v>213</v>
          </cell>
          <cell r="K268">
            <v>0.698360655737705</v>
          </cell>
          <cell r="L268">
            <v>0</v>
          </cell>
          <cell r="M268">
            <v>0</v>
          </cell>
          <cell r="N268">
            <v>48</v>
          </cell>
          <cell r="O268">
            <v>0.157377049180328</v>
          </cell>
          <cell r="P268">
            <v>0</v>
          </cell>
          <cell r="Q268">
            <v>43.169873790593</v>
          </cell>
          <cell r="R268">
            <v>265</v>
          </cell>
          <cell r="S268">
            <v>0.868852459016393</v>
          </cell>
        </row>
        <row r="269">
          <cell r="B269" t="str">
            <v>202311080505</v>
          </cell>
          <cell r="C269" t="str">
            <v>何灏泓</v>
          </cell>
          <cell r="D269">
            <v>2.39</v>
          </cell>
          <cell r="E269">
            <v>40.2163461538462</v>
          </cell>
          <cell r="F269">
            <v>278</v>
          </cell>
          <cell r="G269">
            <v>0.911475409836066</v>
          </cell>
          <cell r="H269">
            <v>14</v>
          </cell>
          <cell r="I269">
            <v>0.523038605230386</v>
          </cell>
          <cell r="J269">
            <v>237</v>
          </cell>
          <cell r="K269">
            <v>0.777049180327869</v>
          </cell>
          <cell r="L269">
            <v>2.5</v>
          </cell>
          <cell r="M269">
            <v>2.5</v>
          </cell>
          <cell r="N269">
            <v>30</v>
          </cell>
          <cell r="O269">
            <v>0.0983606557377049</v>
          </cell>
          <cell r="P269">
            <v>0</v>
          </cell>
          <cell r="Q269">
            <v>43.2393847590765</v>
          </cell>
          <cell r="R269">
            <v>263</v>
          </cell>
          <cell r="S269">
            <v>0.862295081967213</v>
          </cell>
        </row>
        <row r="270">
          <cell r="B270" t="str">
            <v>202311080336</v>
          </cell>
          <cell r="C270" t="str">
            <v>谢焕谊</v>
          </cell>
          <cell r="D270">
            <v>2.49</v>
          </cell>
          <cell r="E270">
            <v>41.8990384615385</v>
          </cell>
          <cell r="F270">
            <v>270</v>
          </cell>
          <cell r="G270">
            <v>0.885245901639344</v>
          </cell>
          <cell r="H270">
            <v>28</v>
          </cell>
          <cell r="I270">
            <v>1.04607721046077</v>
          </cell>
          <cell r="J270">
            <v>90</v>
          </cell>
          <cell r="K270">
            <v>0.295081967213115</v>
          </cell>
          <cell r="L270">
            <v>0</v>
          </cell>
          <cell r="M270">
            <v>0</v>
          </cell>
          <cell r="N270">
            <v>48</v>
          </cell>
          <cell r="O270">
            <v>0.157377049180328</v>
          </cell>
          <cell r="P270">
            <v>0</v>
          </cell>
          <cell r="Q270">
            <v>42.9451156719992</v>
          </cell>
          <cell r="R270">
            <v>266</v>
          </cell>
          <cell r="S270">
            <v>0.872131147540984</v>
          </cell>
        </row>
        <row r="271">
          <cell r="B271" t="str">
            <v>202311080602</v>
          </cell>
          <cell r="C271" t="str">
            <v>陈冠文</v>
          </cell>
          <cell r="D271">
            <v>2.52</v>
          </cell>
          <cell r="E271">
            <v>42.4038461538462</v>
          </cell>
          <cell r="F271">
            <v>264</v>
          </cell>
          <cell r="G271">
            <v>0.865573770491803</v>
          </cell>
          <cell r="H271">
            <v>12</v>
          </cell>
          <cell r="I271">
            <v>0.448318804483188</v>
          </cell>
          <cell r="J271">
            <v>268</v>
          </cell>
          <cell r="K271">
            <v>0.878688524590164</v>
          </cell>
          <cell r="L271">
            <v>0</v>
          </cell>
          <cell r="M271">
            <v>0</v>
          </cell>
          <cell r="N271">
            <v>48</v>
          </cell>
          <cell r="O271">
            <v>0.157377049180328</v>
          </cell>
          <cell r="P271">
            <v>0</v>
          </cell>
          <cell r="Q271">
            <v>42.8521649583293</v>
          </cell>
          <cell r="R271">
            <v>267</v>
          </cell>
          <cell r="S271">
            <v>0.875409836065574</v>
          </cell>
        </row>
        <row r="272">
          <cell r="B272" t="str">
            <v>202311080522</v>
          </cell>
          <cell r="C272" t="str">
            <v>彭家豪</v>
          </cell>
          <cell r="D272">
            <v>2.54</v>
          </cell>
          <cell r="E272">
            <v>42.7403846153846</v>
          </cell>
          <cell r="F272">
            <v>261</v>
          </cell>
          <cell r="G272">
            <v>0.855737704918033</v>
          </cell>
          <cell r="H272">
            <v>2</v>
          </cell>
          <cell r="I272">
            <v>0.074719800747198</v>
          </cell>
          <cell r="J272">
            <v>299</v>
          </cell>
          <cell r="K272">
            <v>0.980327868852459</v>
          </cell>
          <cell r="L272">
            <v>0</v>
          </cell>
          <cell r="M272">
            <v>0</v>
          </cell>
          <cell r="N272">
            <v>48</v>
          </cell>
          <cell r="O272">
            <v>0.157377049180328</v>
          </cell>
          <cell r="P272">
            <v>0</v>
          </cell>
          <cell r="Q272">
            <v>42.8151044161318</v>
          </cell>
          <cell r="R272">
            <v>268</v>
          </cell>
          <cell r="S272">
            <v>0.878688524590164</v>
          </cell>
        </row>
        <row r="273">
          <cell r="B273" t="str">
            <v>202311080334</v>
          </cell>
          <cell r="C273" t="str">
            <v>香纪呈</v>
          </cell>
          <cell r="D273">
            <v>2.49</v>
          </cell>
          <cell r="E273">
            <v>41.8990384615385</v>
          </cell>
          <cell r="F273">
            <v>270</v>
          </cell>
          <cell r="G273">
            <v>0.885245901639344</v>
          </cell>
          <cell r="H273">
            <v>20</v>
          </cell>
          <cell r="I273">
            <v>0.74719800747198</v>
          </cell>
          <cell r="J273">
            <v>167</v>
          </cell>
          <cell r="K273">
            <v>0.547540983606557</v>
          </cell>
          <cell r="L273">
            <v>0</v>
          </cell>
          <cell r="M273">
            <v>0</v>
          </cell>
          <cell r="N273">
            <v>48</v>
          </cell>
          <cell r="O273">
            <v>0.157377049180328</v>
          </cell>
          <cell r="P273">
            <v>0</v>
          </cell>
          <cell r="Q273">
            <v>42.6462364690104</v>
          </cell>
          <cell r="R273">
            <v>269</v>
          </cell>
          <cell r="S273">
            <v>0.881967213114754</v>
          </cell>
        </row>
        <row r="274">
          <cell r="B274" t="str">
            <v>202311080131</v>
          </cell>
          <cell r="C274" t="str">
            <v>徐远航</v>
          </cell>
          <cell r="D274">
            <v>2.5</v>
          </cell>
          <cell r="E274">
            <v>42.0673076923077</v>
          </cell>
          <cell r="F274">
            <v>268</v>
          </cell>
          <cell r="G274">
            <v>0.878688524590164</v>
          </cell>
          <cell r="H274">
            <v>14</v>
          </cell>
          <cell r="I274">
            <v>0.523038605230386</v>
          </cell>
          <cell r="J274">
            <v>237</v>
          </cell>
          <cell r="K274">
            <v>0.777049180327869</v>
          </cell>
          <cell r="L274">
            <v>0</v>
          </cell>
          <cell r="M274">
            <v>0</v>
          </cell>
          <cell r="N274">
            <v>48</v>
          </cell>
          <cell r="O274">
            <v>0.157377049180328</v>
          </cell>
          <cell r="P274">
            <v>0</v>
          </cell>
          <cell r="Q274">
            <v>42.5903462975381</v>
          </cell>
          <cell r="R274">
            <v>270</v>
          </cell>
          <cell r="S274">
            <v>0.885245901639344</v>
          </cell>
        </row>
        <row r="275">
          <cell r="B275" t="str">
            <v>202311080149</v>
          </cell>
          <cell r="C275" t="str">
            <v>王浩宇</v>
          </cell>
          <cell r="D275">
            <v>2.5</v>
          </cell>
          <cell r="E275">
            <v>42.0673076923077</v>
          </cell>
          <cell r="F275">
            <v>268</v>
          </cell>
          <cell r="G275">
            <v>0.878688524590164</v>
          </cell>
          <cell r="H275">
            <v>12</v>
          </cell>
          <cell r="I275">
            <v>0.448318804483188</v>
          </cell>
          <cell r="J275">
            <v>268</v>
          </cell>
          <cell r="K275">
            <v>0.878688524590164</v>
          </cell>
          <cell r="L275">
            <v>0</v>
          </cell>
          <cell r="M275">
            <v>0</v>
          </cell>
          <cell r="N275">
            <v>48</v>
          </cell>
          <cell r="O275">
            <v>0.157377049180328</v>
          </cell>
          <cell r="P275">
            <v>0</v>
          </cell>
          <cell r="Q275">
            <v>42.5156264967909</v>
          </cell>
          <cell r="R275">
            <v>271</v>
          </cell>
          <cell r="S275">
            <v>0.888524590163934</v>
          </cell>
        </row>
        <row r="276">
          <cell r="B276" t="str">
            <v>202311081102</v>
          </cell>
          <cell r="C276" t="str">
            <v>黄健钊</v>
          </cell>
          <cell r="D276">
            <v>2.52</v>
          </cell>
          <cell r="E276">
            <v>42.4038461538462</v>
          </cell>
          <cell r="F276">
            <v>264</v>
          </cell>
          <cell r="G276">
            <v>0.865573770491803</v>
          </cell>
          <cell r="H276">
            <v>0</v>
          </cell>
          <cell r="I276">
            <v>0</v>
          </cell>
          <cell r="J276">
            <v>300</v>
          </cell>
          <cell r="K276">
            <v>0.983606557377049</v>
          </cell>
          <cell r="L276">
            <v>0</v>
          </cell>
          <cell r="M276">
            <v>0</v>
          </cell>
          <cell r="N276">
            <v>48</v>
          </cell>
          <cell r="O276">
            <v>0.157377049180328</v>
          </cell>
          <cell r="P276">
            <v>0</v>
          </cell>
          <cell r="Q276">
            <v>42.4038461538462</v>
          </cell>
          <cell r="R276">
            <v>273</v>
          </cell>
          <cell r="S276">
            <v>0.895081967213115</v>
          </cell>
        </row>
        <row r="277">
          <cell r="B277" t="str">
            <v>202311080145</v>
          </cell>
          <cell r="C277" t="str">
            <v>林庭武</v>
          </cell>
          <cell r="D277">
            <v>2.45</v>
          </cell>
          <cell r="E277">
            <v>41.2259615384615</v>
          </cell>
          <cell r="F277">
            <v>274</v>
          </cell>
          <cell r="G277">
            <v>0.898360655737705</v>
          </cell>
          <cell r="H277">
            <v>34</v>
          </cell>
          <cell r="I277">
            <v>1.27023661270237</v>
          </cell>
          <cell r="J277">
            <v>53</v>
          </cell>
          <cell r="K277">
            <v>0.173770491803279</v>
          </cell>
          <cell r="L277">
            <v>0</v>
          </cell>
          <cell r="M277">
            <v>0</v>
          </cell>
          <cell r="N277">
            <v>48</v>
          </cell>
          <cell r="O277">
            <v>0.157377049180328</v>
          </cell>
          <cell r="P277">
            <v>0</v>
          </cell>
          <cell r="Q277">
            <v>42.4961981511639</v>
          </cell>
          <cell r="R277">
            <v>272</v>
          </cell>
          <cell r="S277">
            <v>0.891803278688525</v>
          </cell>
        </row>
        <row r="278">
          <cell r="B278" t="str">
            <v>202311080631</v>
          </cell>
          <cell r="C278" t="str">
            <v>吴炫昊</v>
          </cell>
          <cell r="D278">
            <v>2.46</v>
          </cell>
          <cell r="E278">
            <v>41.3942307692308</v>
          </cell>
          <cell r="F278">
            <v>273</v>
          </cell>
          <cell r="G278">
            <v>0.895081967213115</v>
          </cell>
          <cell r="H278">
            <v>25</v>
          </cell>
          <cell r="I278">
            <v>0.933997509339975</v>
          </cell>
          <cell r="J278">
            <v>112</v>
          </cell>
          <cell r="K278">
            <v>0.367213114754098</v>
          </cell>
          <cell r="L278">
            <v>0</v>
          </cell>
          <cell r="M278">
            <v>0</v>
          </cell>
          <cell r="N278">
            <v>48</v>
          </cell>
          <cell r="O278">
            <v>0.157377049180328</v>
          </cell>
          <cell r="P278">
            <v>0</v>
          </cell>
          <cell r="Q278">
            <v>42.3282282785707</v>
          </cell>
          <cell r="R278">
            <v>274</v>
          </cell>
          <cell r="S278">
            <v>0.898360655737705</v>
          </cell>
        </row>
        <row r="279">
          <cell r="B279" t="str">
            <v>202311080647</v>
          </cell>
          <cell r="C279" t="str">
            <v>庄铭媛</v>
          </cell>
          <cell r="D279">
            <v>2.47</v>
          </cell>
          <cell r="E279">
            <v>41.5625</v>
          </cell>
          <cell r="F279">
            <v>272</v>
          </cell>
          <cell r="G279">
            <v>0.891803278688525</v>
          </cell>
          <cell r="H279">
            <v>13</v>
          </cell>
          <cell r="I279">
            <v>0.485678704856787</v>
          </cell>
          <cell r="J279">
            <v>265</v>
          </cell>
          <cell r="K279">
            <v>0.868852459016393</v>
          </cell>
          <cell r="L279">
            <v>0</v>
          </cell>
          <cell r="M279">
            <v>0</v>
          </cell>
          <cell r="N279">
            <v>48</v>
          </cell>
          <cell r="O279">
            <v>0.157377049180328</v>
          </cell>
          <cell r="P279">
            <v>0</v>
          </cell>
          <cell r="Q279">
            <v>42.0481787048568</v>
          </cell>
          <cell r="R279">
            <v>276</v>
          </cell>
          <cell r="S279">
            <v>0.904918032786885</v>
          </cell>
        </row>
        <row r="280">
          <cell r="B280" t="str">
            <v>202311080302</v>
          </cell>
          <cell r="C280" t="str">
            <v>陈谦礼</v>
          </cell>
          <cell r="D280">
            <v>2.38</v>
          </cell>
          <cell r="E280">
            <v>40.0480769230769</v>
          </cell>
          <cell r="F280">
            <v>280</v>
          </cell>
          <cell r="G280">
            <v>0.918032786885246</v>
          </cell>
          <cell r="H280">
            <v>56</v>
          </cell>
          <cell r="I280">
            <v>2.09215442092154</v>
          </cell>
          <cell r="J280">
            <v>21</v>
          </cell>
          <cell r="K280">
            <v>0.0688524590163934</v>
          </cell>
          <cell r="L280">
            <v>0</v>
          </cell>
          <cell r="M280">
            <v>0</v>
          </cell>
          <cell r="N280">
            <v>48</v>
          </cell>
          <cell r="O280">
            <v>0.157377049180328</v>
          </cell>
          <cell r="P280">
            <v>0</v>
          </cell>
          <cell r="Q280">
            <v>42.1402313439985</v>
          </cell>
          <cell r="R280">
            <v>275</v>
          </cell>
          <cell r="S280">
            <v>0.901639344262295</v>
          </cell>
        </row>
        <row r="281">
          <cell r="B281" t="str">
            <v>202311080104</v>
          </cell>
          <cell r="C281" t="str">
            <v>杜钰灵</v>
          </cell>
          <cell r="D281">
            <v>2.43</v>
          </cell>
          <cell r="E281">
            <v>40.8894230769231</v>
          </cell>
          <cell r="F281">
            <v>276</v>
          </cell>
          <cell r="G281">
            <v>0.904918032786885</v>
          </cell>
          <cell r="H281">
            <v>25</v>
          </cell>
          <cell r="I281">
            <v>0.933997509339975</v>
          </cell>
          <cell r="J281">
            <v>112</v>
          </cell>
          <cell r="K281">
            <v>0.367213114754098</v>
          </cell>
          <cell r="L281">
            <v>0</v>
          </cell>
          <cell r="M281">
            <v>0</v>
          </cell>
          <cell r="N281">
            <v>48</v>
          </cell>
          <cell r="O281">
            <v>0.157377049180328</v>
          </cell>
          <cell r="P281">
            <v>0</v>
          </cell>
          <cell r="Q281">
            <v>41.8234205862631</v>
          </cell>
          <cell r="R281">
            <v>277</v>
          </cell>
          <cell r="S281">
            <v>0.908196721311475</v>
          </cell>
        </row>
        <row r="282">
          <cell r="B282" t="str">
            <v>202311080444</v>
          </cell>
          <cell r="C282" t="str">
            <v>李文翔</v>
          </cell>
          <cell r="D282">
            <v>2.45</v>
          </cell>
          <cell r="E282">
            <v>41.2259615384615</v>
          </cell>
          <cell r="F282">
            <v>274</v>
          </cell>
          <cell r="G282">
            <v>0.898360655737705</v>
          </cell>
          <cell r="H282">
            <v>10</v>
          </cell>
          <cell r="I282">
            <v>0.37359900373599</v>
          </cell>
          <cell r="J282">
            <v>296</v>
          </cell>
          <cell r="K282">
            <v>0.970491803278689</v>
          </cell>
          <cell r="L282">
            <v>0</v>
          </cell>
          <cell r="M282">
            <v>0</v>
          </cell>
          <cell r="N282">
            <v>48</v>
          </cell>
          <cell r="O282">
            <v>0.157377049180328</v>
          </cell>
          <cell r="P282">
            <v>0</v>
          </cell>
          <cell r="Q282">
            <v>41.5995605421975</v>
          </cell>
          <cell r="R282">
            <v>278</v>
          </cell>
          <cell r="S282">
            <v>0.911475409836066</v>
          </cell>
        </row>
        <row r="283">
          <cell r="B283" t="str">
            <v>202311080111</v>
          </cell>
          <cell r="C283" t="str">
            <v>金奕涵</v>
          </cell>
          <cell r="D283">
            <v>2.42</v>
          </cell>
          <cell r="E283">
            <v>40.7211538461538</v>
          </cell>
          <cell r="F283">
            <v>277</v>
          </cell>
          <cell r="G283">
            <v>0.908196721311475</v>
          </cell>
          <cell r="H283">
            <v>20</v>
          </cell>
          <cell r="I283">
            <v>0.74719800747198</v>
          </cell>
          <cell r="J283">
            <v>167</v>
          </cell>
          <cell r="K283">
            <v>0.547540983606557</v>
          </cell>
          <cell r="L283">
            <v>0</v>
          </cell>
          <cell r="M283">
            <v>0</v>
          </cell>
          <cell r="N283">
            <v>48</v>
          </cell>
          <cell r="O283">
            <v>0.157377049180328</v>
          </cell>
          <cell r="P283">
            <v>0</v>
          </cell>
          <cell r="Q283">
            <v>41.4683518536258</v>
          </cell>
          <cell r="R283">
            <v>279</v>
          </cell>
          <cell r="S283">
            <v>0.914754098360656</v>
          </cell>
        </row>
        <row r="284">
          <cell r="B284" t="str">
            <v>202111080030</v>
          </cell>
          <cell r="C284" t="str">
            <v>朱伟航</v>
          </cell>
          <cell r="D284">
            <v>2.34</v>
          </cell>
          <cell r="E284">
            <v>39.375</v>
          </cell>
          <cell r="F284">
            <v>286</v>
          </cell>
          <cell r="G284">
            <v>0.937704918032787</v>
          </cell>
          <cell r="H284">
            <v>45</v>
          </cell>
          <cell r="I284">
            <v>1.68119551681196</v>
          </cell>
          <cell r="J284">
            <v>29</v>
          </cell>
          <cell r="K284">
            <v>0.0950819672131148</v>
          </cell>
          <cell r="L284">
            <v>0</v>
          </cell>
          <cell r="M284">
            <v>0</v>
          </cell>
          <cell r="N284">
            <v>48</v>
          </cell>
          <cell r="O284">
            <v>0.157377049180328</v>
          </cell>
          <cell r="P284">
            <v>0</v>
          </cell>
          <cell r="Q284">
            <v>41.056195516812</v>
          </cell>
          <cell r="R284">
            <v>280</v>
          </cell>
          <cell r="S284">
            <v>0.918032786885246</v>
          </cell>
        </row>
        <row r="285">
          <cell r="B285" t="str">
            <v>202311080223</v>
          </cell>
          <cell r="C285" t="str">
            <v>李睿韵</v>
          </cell>
          <cell r="D285">
            <v>2.39</v>
          </cell>
          <cell r="E285">
            <v>40.2163461538462</v>
          </cell>
          <cell r="F285">
            <v>278</v>
          </cell>
          <cell r="G285">
            <v>0.911475409836066</v>
          </cell>
          <cell r="H285">
            <v>20</v>
          </cell>
          <cell r="I285">
            <v>0.74719800747198</v>
          </cell>
          <cell r="J285">
            <v>167</v>
          </cell>
          <cell r="K285">
            <v>0.547540983606557</v>
          </cell>
          <cell r="L285">
            <v>0</v>
          </cell>
          <cell r="M285">
            <v>0</v>
          </cell>
          <cell r="N285">
            <v>48</v>
          </cell>
          <cell r="O285">
            <v>0.157377049180328</v>
          </cell>
          <cell r="P285">
            <v>0</v>
          </cell>
          <cell r="Q285">
            <v>40.9635441613181</v>
          </cell>
          <cell r="R285">
            <v>281</v>
          </cell>
          <cell r="S285">
            <v>0.921311475409836</v>
          </cell>
        </row>
        <row r="286">
          <cell r="B286" t="str">
            <v>202311080328</v>
          </cell>
          <cell r="C286" t="str">
            <v>王浩骅</v>
          </cell>
          <cell r="D286">
            <v>2.38</v>
          </cell>
          <cell r="E286">
            <v>40.0480769230769</v>
          </cell>
          <cell r="F286">
            <v>280</v>
          </cell>
          <cell r="G286">
            <v>0.918032786885246</v>
          </cell>
          <cell r="H286">
            <v>24</v>
          </cell>
          <cell r="I286">
            <v>0.896637608966376</v>
          </cell>
          <cell r="J286">
            <v>120</v>
          </cell>
          <cell r="K286">
            <v>0.39344262295082</v>
          </cell>
          <cell r="L286">
            <v>0</v>
          </cell>
          <cell r="M286">
            <v>0</v>
          </cell>
          <cell r="N286">
            <v>48</v>
          </cell>
          <cell r="O286">
            <v>0.157377049180328</v>
          </cell>
          <cell r="P286">
            <v>0</v>
          </cell>
          <cell r="Q286">
            <v>40.9447145320433</v>
          </cell>
          <cell r="R286">
            <v>282</v>
          </cell>
          <cell r="S286">
            <v>0.924590163934426</v>
          </cell>
        </row>
        <row r="287">
          <cell r="B287" t="str">
            <v>202311080231</v>
          </cell>
          <cell r="C287" t="str">
            <v>彭颂凯</v>
          </cell>
          <cell r="D287">
            <v>2.36</v>
          </cell>
          <cell r="E287">
            <v>39.7115384615385</v>
          </cell>
          <cell r="F287">
            <v>283</v>
          </cell>
          <cell r="G287">
            <v>0.927868852459016</v>
          </cell>
          <cell r="H287">
            <v>24</v>
          </cell>
          <cell r="I287">
            <v>0.896637608966376</v>
          </cell>
          <cell r="J287">
            <v>120</v>
          </cell>
          <cell r="K287">
            <v>0.39344262295082</v>
          </cell>
          <cell r="L287">
            <v>0</v>
          </cell>
          <cell r="M287">
            <v>0</v>
          </cell>
          <cell r="N287">
            <v>48</v>
          </cell>
          <cell r="O287">
            <v>0.157377049180328</v>
          </cell>
          <cell r="P287">
            <v>0</v>
          </cell>
          <cell r="Q287">
            <v>40.6081760705048</v>
          </cell>
          <cell r="R287">
            <v>283</v>
          </cell>
          <cell r="S287">
            <v>0.927868852459016</v>
          </cell>
        </row>
        <row r="288">
          <cell r="B288" t="str">
            <v>202311081113</v>
          </cell>
          <cell r="C288" t="str">
            <v>张希蕾</v>
          </cell>
          <cell r="D288">
            <v>2.38</v>
          </cell>
          <cell r="E288">
            <v>40.0480769230769</v>
          </cell>
          <cell r="F288">
            <v>280</v>
          </cell>
          <cell r="G288">
            <v>0.918032786885246</v>
          </cell>
          <cell r="H288">
            <v>14</v>
          </cell>
          <cell r="I288">
            <v>0.523038605230386</v>
          </cell>
          <cell r="J288">
            <v>237</v>
          </cell>
          <cell r="K288">
            <v>0.777049180327869</v>
          </cell>
          <cell r="L288">
            <v>0</v>
          </cell>
          <cell r="M288">
            <v>0</v>
          </cell>
          <cell r="N288">
            <v>48</v>
          </cell>
          <cell r="O288">
            <v>0.157377049180328</v>
          </cell>
          <cell r="P288">
            <v>0</v>
          </cell>
          <cell r="Q288">
            <v>40.5711155283073</v>
          </cell>
          <cell r="R288">
            <v>284</v>
          </cell>
          <cell r="S288">
            <v>0.931147540983607</v>
          </cell>
        </row>
        <row r="289">
          <cell r="B289" t="str">
            <v>202311080516</v>
          </cell>
          <cell r="C289" t="str">
            <v>林宇豪</v>
          </cell>
          <cell r="D289">
            <v>2.36</v>
          </cell>
          <cell r="E289">
            <v>39.7115384615385</v>
          </cell>
          <cell r="F289">
            <v>283</v>
          </cell>
          <cell r="G289">
            <v>0.927868852459016</v>
          </cell>
          <cell r="H289">
            <v>16</v>
          </cell>
          <cell r="I289">
            <v>0.597758405977584</v>
          </cell>
          <cell r="J289">
            <v>213</v>
          </cell>
          <cell r="K289">
            <v>0.698360655737705</v>
          </cell>
          <cell r="L289">
            <v>0</v>
          </cell>
          <cell r="M289">
            <v>0</v>
          </cell>
          <cell r="N289">
            <v>48</v>
          </cell>
          <cell r="O289">
            <v>0.157377049180328</v>
          </cell>
          <cell r="P289">
            <v>0</v>
          </cell>
          <cell r="Q289">
            <v>40.309296867516</v>
          </cell>
          <cell r="R289">
            <v>285</v>
          </cell>
          <cell r="S289">
            <v>0.934426229508197</v>
          </cell>
        </row>
        <row r="290">
          <cell r="B290" t="str">
            <v>202311080503</v>
          </cell>
          <cell r="C290" t="str">
            <v>丁国宇</v>
          </cell>
          <cell r="D290">
            <v>2.36</v>
          </cell>
          <cell r="E290">
            <v>39.7115384615385</v>
          </cell>
          <cell r="F290">
            <v>283</v>
          </cell>
          <cell r="G290">
            <v>0.927868852459016</v>
          </cell>
          <cell r="H290">
            <v>14</v>
          </cell>
          <cell r="I290">
            <v>0.523038605230386</v>
          </cell>
          <cell r="J290">
            <v>237</v>
          </cell>
          <cell r="K290">
            <v>0.777049180327869</v>
          </cell>
          <cell r="L290">
            <v>0</v>
          </cell>
          <cell r="M290">
            <v>0</v>
          </cell>
          <cell r="N290">
            <v>48</v>
          </cell>
          <cell r="O290">
            <v>0.157377049180328</v>
          </cell>
          <cell r="P290">
            <v>0</v>
          </cell>
          <cell r="Q290">
            <v>40.2345770667688</v>
          </cell>
          <cell r="R290">
            <v>286</v>
          </cell>
          <cell r="S290">
            <v>0.937704918032787</v>
          </cell>
        </row>
        <row r="291">
          <cell r="B291" t="str">
            <v>202311080242</v>
          </cell>
          <cell r="C291" t="str">
            <v>詹奕</v>
          </cell>
          <cell r="D291">
            <v>2.31</v>
          </cell>
          <cell r="E291">
            <v>38.8701923076923</v>
          </cell>
          <cell r="F291">
            <v>287</v>
          </cell>
          <cell r="G291">
            <v>0.940983606557377</v>
          </cell>
          <cell r="H291">
            <v>23</v>
          </cell>
          <cell r="I291">
            <v>0.859277708592777</v>
          </cell>
          <cell r="J291">
            <v>137</v>
          </cell>
          <cell r="K291">
            <v>0.449180327868852</v>
          </cell>
          <cell r="L291">
            <v>0</v>
          </cell>
          <cell r="M291">
            <v>0</v>
          </cell>
          <cell r="N291">
            <v>48</v>
          </cell>
          <cell r="O291">
            <v>0.157377049180328</v>
          </cell>
          <cell r="P291">
            <v>0</v>
          </cell>
          <cell r="Q291">
            <v>39.7294700162851</v>
          </cell>
          <cell r="R291">
            <v>287</v>
          </cell>
          <cell r="S291">
            <v>0.940983606557377</v>
          </cell>
        </row>
        <row r="292">
          <cell r="B292" t="str">
            <v>202311080629</v>
          </cell>
          <cell r="C292" t="str">
            <v>魏燚凡</v>
          </cell>
          <cell r="D292">
            <v>2.28</v>
          </cell>
          <cell r="E292">
            <v>38.3653846153846</v>
          </cell>
          <cell r="F292">
            <v>288</v>
          </cell>
          <cell r="G292">
            <v>0.944262295081967</v>
          </cell>
          <cell r="H292">
            <v>12</v>
          </cell>
          <cell r="I292">
            <v>0.448318804483188</v>
          </cell>
          <cell r="J292">
            <v>268</v>
          </cell>
          <cell r="K292">
            <v>0.878688524590164</v>
          </cell>
          <cell r="L292">
            <v>0</v>
          </cell>
          <cell r="M292">
            <v>0</v>
          </cell>
          <cell r="N292">
            <v>48</v>
          </cell>
          <cell r="O292">
            <v>0.157377049180328</v>
          </cell>
          <cell r="P292">
            <v>0</v>
          </cell>
          <cell r="Q292">
            <v>38.8137034198678</v>
          </cell>
          <cell r="R292">
            <v>288</v>
          </cell>
          <cell r="S292">
            <v>0.944262295081967</v>
          </cell>
        </row>
        <row r="293">
          <cell r="B293" t="str">
            <v>202311080530</v>
          </cell>
          <cell r="C293" t="str">
            <v>王正皓</v>
          </cell>
          <cell r="D293">
            <v>2.26</v>
          </cell>
          <cell r="E293">
            <v>38.0288461538462</v>
          </cell>
          <cell r="F293">
            <v>289</v>
          </cell>
          <cell r="G293">
            <v>0.947540983606557</v>
          </cell>
          <cell r="H293">
            <v>16</v>
          </cell>
          <cell r="I293">
            <v>0.597758405977584</v>
          </cell>
          <cell r="J293">
            <v>213</v>
          </cell>
          <cell r="K293">
            <v>0.698360655737705</v>
          </cell>
          <cell r="L293">
            <v>0</v>
          </cell>
          <cell r="M293">
            <v>0</v>
          </cell>
          <cell r="N293">
            <v>48</v>
          </cell>
          <cell r="O293">
            <v>0.157377049180328</v>
          </cell>
          <cell r="P293">
            <v>0</v>
          </cell>
          <cell r="Q293">
            <v>38.6266045598237</v>
          </cell>
          <cell r="R293">
            <v>289</v>
          </cell>
          <cell r="S293">
            <v>0.947540983606557</v>
          </cell>
        </row>
        <row r="294">
          <cell r="B294" t="str">
            <v>202311080330</v>
          </cell>
          <cell r="C294" t="str">
            <v>王军</v>
          </cell>
          <cell r="D294">
            <v>2.24</v>
          </cell>
          <cell r="E294">
            <v>37.6923076923077</v>
          </cell>
          <cell r="F294">
            <v>291</v>
          </cell>
          <cell r="G294">
            <v>0.954098360655738</v>
          </cell>
          <cell r="H294">
            <v>22</v>
          </cell>
          <cell r="I294">
            <v>0.821917808219178</v>
          </cell>
          <cell r="J294">
            <v>147</v>
          </cell>
          <cell r="K294">
            <v>0.481967213114754</v>
          </cell>
          <cell r="L294">
            <v>0</v>
          </cell>
          <cell r="M294">
            <v>0</v>
          </cell>
          <cell r="N294">
            <v>48</v>
          </cell>
          <cell r="O294">
            <v>0.157377049180328</v>
          </cell>
          <cell r="P294">
            <v>0</v>
          </cell>
          <cell r="Q294">
            <v>38.5142255005269</v>
          </cell>
          <cell r="R294">
            <v>290</v>
          </cell>
          <cell r="S294">
            <v>0.950819672131147</v>
          </cell>
        </row>
        <row r="295">
          <cell r="B295" t="str">
            <v>202311080206</v>
          </cell>
          <cell r="C295" t="str">
            <v>耿泊宁</v>
          </cell>
          <cell r="D295">
            <v>2.23</v>
          </cell>
          <cell r="E295">
            <v>37.5240384615385</v>
          </cell>
          <cell r="F295">
            <v>292</v>
          </cell>
          <cell r="G295">
            <v>0.957377049180328</v>
          </cell>
          <cell r="H295">
            <v>20</v>
          </cell>
          <cell r="I295">
            <v>0.74719800747198</v>
          </cell>
          <cell r="J295">
            <v>167</v>
          </cell>
          <cell r="K295">
            <v>0.547540983606557</v>
          </cell>
          <cell r="L295">
            <v>0</v>
          </cell>
          <cell r="M295">
            <v>0</v>
          </cell>
          <cell r="N295">
            <v>48</v>
          </cell>
          <cell r="O295">
            <v>0.157377049180328</v>
          </cell>
          <cell r="P295">
            <v>0</v>
          </cell>
          <cell r="Q295">
            <v>38.2712364690104</v>
          </cell>
          <cell r="R295">
            <v>291</v>
          </cell>
          <cell r="S295">
            <v>0.954098360655738</v>
          </cell>
        </row>
        <row r="296">
          <cell r="B296" t="str">
            <v>202311080224</v>
          </cell>
          <cell r="C296" t="str">
            <v>林峰</v>
          </cell>
          <cell r="D296">
            <v>2.23</v>
          </cell>
          <cell r="E296">
            <v>37.5240384615385</v>
          </cell>
          <cell r="F296">
            <v>292</v>
          </cell>
          <cell r="G296">
            <v>0.957377049180328</v>
          </cell>
          <cell r="H296">
            <v>18</v>
          </cell>
          <cell r="I296">
            <v>0.672478206724782</v>
          </cell>
          <cell r="J296">
            <v>192</v>
          </cell>
          <cell r="K296">
            <v>0.629508196721312</v>
          </cell>
          <cell r="L296">
            <v>0</v>
          </cell>
          <cell r="M296">
            <v>0</v>
          </cell>
          <cell r="N296">
            <v>48</v>
          </cell>
          <cell r="O296">
            <v>0.157377049180328</v>
          </cell>
          <cell r="P296">
            <v>0</v>
          </cell>
          <cell r="Q296">
            <v>38.1965166682632</v>
          </cell>
          <cell r="R296">
            <v>292</v>
          </cell>
          <cell r="S296">
            <v>0.957377049180328</v>
          </cell>
        </row>
        <row r="297">
          <cell r="B297" t="str">
            <v>202304170126</v>
          </cell>
          <cell r="C297" t="str">
            <v>吕林峰</v>
          </cell>
          <cell r="D297">
            <v>2.21</v>
          </cell>
          <cell r="E297">
            <v>37.1875</v>
          </cell>
          <cell r="F297">
            <v>296</v>
          </cell>
          <cell r="G297">
            <v>0.970491803278689</v>
          </cell>
          <cell r="H297">
            <v>20</v>
          </cell>
          <cell r="I297">
            <v>0.74719800747198</v>
          </cell>
          <cell r="J297">
            <v>167</v>
          </cell>
          <cell r="K297">
            <v>0.547540983606557</v>
          </cell>
          <cell r="L297">
            <v>0</v>
          </cell>
          <cell r="M297">
            <v>0</v>
          </cell>
          <cell r="N297">
            <v>48</v>
          </cell>
          <cell r="O297">
            <v>0.157377049180328</v>
          </cell>
          <cell r="P297">
            <v>0</v>
          </cell>
          <cell r="Q297">
            <v>37.934698007472</v>
          </cell>
          <cell r="R297">
            <v>293</v>
          </cell>
          <cell r="S297">
            <v>0.960655737704918</v>
          </cell>
        </row>
        <row r="298">
          <cell r="B298" t="str">
            <v>202311081105</v>
          </cell>
          <cell r="C298" t="str">
            <v>汤文</v>
          </cell>
          <cell r="D298">
            <v>2.25</v>
          </cell>
          <cell r="E298">
            <v>37.8605769230769</v>
          </cell>
          <cell r="F298">
            <v>290</v>
          </cell>
          <cell r="G298">
            <v>0.950819672131147</v>
          </cell>
          <cell r="H298">
            <v>0</v>
          </cell>
          <cell r="I298">
            <v>0</v>
          </cell>
          <cell r="J298">
            <v>300</v>
          </cell>
          <cell r="K298">
            <v>0.983606557377049</v>
          </cell>
          <cell r="L298">
            <v>0</v>
          </cell>
          <cell r="M298">
            <v>0</v>
          </cell>
          <cell r="N298">
            <v>48</v>
          </cell>
          <cell r="O298">
            <v>0.157377049180328</v>
          </cell>
          <cell r="P298">
            <v>0</v>
          </cell>
          <cell r="Q298">
            <v>37.8605769230769</v>
          </cell>
          <cell r="R298">
            <v>296</v>
          </cell>
          <cell r="S298">
            <v>0.970491803278689</v>
          </cell>
        </row>
        <row r="299">
          <cell r="B299" t="str">
            <v>202311080147</v>
          </cell>
          <cell r="C299" t="str">
            <v>倪振宇</v>
          </cell>
          <cell r="D299">
            <v>2.22</v>
          </cell>
          <cell r="E299">
            <v>37.3557692307692</v>
          </cell>
          <cell r="F299">
            <v>294</v>
          </cell>
          <cell r="G299">
            <v>0.963934426229508</v>
          </cell>
          <cell r="H299">
            <v>14</v>
          </cell>
          <cell r="I299">
            <v>0.523038605230386</v>
          </cell>
          <cell r="J299">
            <v>237</v>
          </cell>
          <cell r="K299">
            <v>0.777049180327869</v>
          </cell>
          <cell r="L299">
            <v>0</v>
          </cell>
          <cell r="M299">
            <v>0</v>
          </cell>
          <cell r="N299">
            <v>48</v>
          </cell>
          <cell r="O299">
            <v>0.157377049180328</v>
          </cell>
          <cell r="P299">
            <v>0</v>
          </cell>
          <cell r="Q299">
            <v>37.8788078359996</v>
          </cell>
          <cell r="R299">
            <v>294</v>
          </cell>
          <cell r="S299">
            <v>0.963934426229508</v>
          </cell>
        </row>
        <row r="300">
          <cell r="B300" t="str">
            <v>202311080603</v>
          </cell>
          <cell r="C300" t="str">
            <v>陈海鹏</v>
          </cell>
          <cell r="D300">
            <v>2.22</v>
          </cell>
          <cell r="E300">
            <v>37.3557692307692</v>
          </cell>
          <cell r="F300">
            <v>294</v>
          </cell>
          <cell r="G300">
            <v>0.963934426229508</v>
          </cell>
          <cell r="H300">
            <v>12</v>
          </cell>
          <cell r="I300">
            <v>0.448318804483188</v>
          </cell>
          <cell r="J300">
            <v>268</v>
          </cell>
          <cell r="K300">
            <v>0.878688524590164</v>
          </cell>
          <cell r="L300">
            <v>0</v>
          </cell>
          <cell r="M300">
            <v>0</v>
          </cell>
          <cell r="N300">
            <v>48</v>
          </cell>
          <cell r="O300">
            <v>0.157377049180328</v>
          </cell>
          <cell r="P300">
            <v>0</v>
          </cell>
          <cell r="Q300">
            <v>37.8040880352524</v>
          </cell>
          <cell r="R300">
            <v>297</v>
          </cell>
          <cell r="S300">
            <v>0.973770491803279</v>
          </cell>
        </row>
        <row r="301">
          <cell r="B301" t="str">
            <v>202311080318</v>
          </cell>
          <cell r="C301" t="str">
            <v>刘洪宇</v>
          </cell>
          <cell r="D301">
            <v>2.06</v>
          </cell>
          <cell r="E301">
            <v>34.6634615384615</v>
          </cell>
          <cell r="F301">
            <v>299</v>
          </cell>
          <cell r="G301">
            <v>0.980327868852459</v>
          </cell>
          <cell r="H301">
            <v>86</v>
          </cell>
          <cell r="I301">
            <v>3.21295143212951</v>
          </cell>
          <cell r="J301">
            <v>15</v>
          </cell>
          <cell r="K301">
            <v>0.0491803278688525</v>
          </cell>
          <cell r="L301">
            <v>0</v>
          </cell>
          <cell r="M301">
            <v>0</v>
          </cell>
          <cell r="N301">
            <v>48</v>
          </cell>
          <cell r="O301">
            <v>0.157377049180328</v>
          </cell>
          <cell r="P301">
            <v>0</v>
          </cell>
          <cell r="Q301">
            <v>37.876412970591</v>
          </cell>
          <cell r="R301">
            <v>295</v>
          </cell>
          <cell r="S301">
            <v>0.967213114754098</v>
          </cell>
        </row>
        <row r="302">
          <cell r="B302" t="str">
            <v>202311080205</v>
          </cell>
          <cell r="C302" t="str">
            <v>范韵诗</v>
          </cell>
          <cell r="D302">
            <v>2.14</v>
          </cell>
          <cell r="E302">
            <v>36.0096153846154</v>
          </cell>
          <cell r="F302">
            <v>297</v>
          </cell>
          <cell r="G302">
            <v>0.973770491803279</v>
          </cell>
          <cell r="H302">
            <v>18</v>
          </cell>
          <cell r="I302">
            <v>0.672478206724782</v>
          </cell>
          <cell r="J302">
            <v>192</v>
          </cell>
          <cell r="K302">
            <v>0.629508196721312</v>
          </cell>
          <cell r="L302">
            <v>0</v>
          </cell>
          <cell r="M302">
            <v>0</v>
          </cell>
          <cell r="N302">
            <v>48</v>
          </cell>
          <cell r="O302">
            <v>0.157377049180328</v>
          </cell>
          <cell r="P302">
            <v>0</v>
          </cell>
          <cell r="Q302">
            <v>36.6820935913402</v>
          </cell>
          <cell r="R302">
            <v>298</v>
          </cell>
          <cell r="S302">
            <v>0.977049180327869</v>
          </cell>
        </row>
        <row r="303">
          <cell r="B303" t="str">
            <v>202311130240</v>
          </cell>
          <cell r="C303" t="str">
            <v>张钰豪</v>
          </cell>
          <cell r="D303">
            <v>2.09</v>
          </cell>
          <cell r="E303">
            <v>35.1682692307692</v>
          </cell>
          <cell r="F303">
            <v>298</v>
          </cell>
          <cell r="G303">
            <v>0.977049180327869</v>
          </cell>
          <cell r="H303">
            <v>20</v>
          </cell>
          <cell r="I303">
            <v>0.74719800747198</v>
          </cell>
          <cell r="J303">
            <v>167</v>
          </cell>
          <cell r="K303">
            <v>0.547540983606557</v>
          </cell>
          <cell r="L303">
            <v>0</v>
          </cell>
          <cell r="M303">
            <v>0</v>
          </cell>
          <cell r="N303">
            <v>48</v>
          </cell>
          <cell r="O303">
            <v>0.157377049180328</v>
          </cell>
          <cell r="P303">
            <v>0</v>
          </cell>
          <cell r="Q303">
            <v>35.9154672382412</v>
          </cell>
          <cell r="R303">
            <v>299</v>
          </cell>
          <cell r="S303">
            <v>0.980327868852459</v>
          </cell>
        </row>
        <row r="304">
          <cell r="B304" t="str">
            <v>202311080303</v>
          </cell>
          <cell r="C304" t="str">
            <v>陈永铎</v>
          </cell>
          <cell r="D304">
            <v>2.05</v>
          </cell>
          <cell r="E304">
            <v>34.4951923076923</v>
          </cell>
          <cell r="F304">
            <v>300</v>
          </cell>
          <cell r="G304">
            <v>0.983606557377049</v>
          </cell>
          <cell r="H304">
            <v>20</v>
          </cell>
          <cell r="I304">
            <v>0.74719800747198</v>
          </cell>
          <cell r="J304">
            <v>167</v>
          </cell>
          <cell r="K304">
            <v>0.547540983606557</v>
          </cell>
          <cell r="L304">
            <v>0</v>
          </cell>
          <cell r="M304">
            <v>0</v>
          </cell>
          <cell r="N304">
            <v>48</v>
          </cell>
          <cell r="O304">
            <v>0.157377049180328</v>
          </cell>
          <cell r="P304">
            <v>0</v>
          </cell>
          <cell r="Q304">
            <v>35.2423903151643</v>
          </cell>
          <cell r="R304">
            <v>300</v>
          </cell>
          <cell r="S304">
            <v>0.983606557377049</v>
          </cell>
        </row>
        <row r="305">
          <cell r="B305" t="str">
            <v>202311080347</v>
          </cell>
          <cell r="C305" t="str">
            <v>吴宇航</v>
          </cell>
          <cell r="D305">
            <v>2.03</v>
          </cell>
          <cell r="E305">
            <v>34.1586538461538</v>
          </cell>
          <cell r="F305">
            <v>301</v>
          </cell>
          <cell r="G305">
            <v>0.986885245901639</v>
          </cell>
          <cell r="H305">
            <v>24</v>
          </cell>
          <cell r="I305">
            <v>0.896637608966376</v>
          </cell>
          <cell r="J305">
            <v>120</v>
          </cell>
          <cell r="K305">
            <v>0.39344262295082</v>
          </cell>
          <cell r="L305">
            <v>0</v>
          </cell>
          <cell r="M305">
            <v>0</v>
          </cell>
          <cell r="N305">
            <v>48</v>
          </cell>
          <cell r="O305">
            <v>0.157377049180328</v>
          </cell>
          <cell r="P305">
            <v>0</v>
          </cell>
          <cell r="Q305">
            <v>35.0552914551202</v>
          </cell>
          <cell r="R305">
            <v>301</v>
          </cell>
          <cell r="S305">
            <v>0.986885245901639</v>
          </cell>
        </row>
        <row r="306">
          <cell r="B306" t="str">
            <v>202311080445</v>
          </cell>
          <cell r="C306" t="str">
            <v>母岩冰</v>
          </cell>
          <cell r="D306">
            <v>1.82</v>
          </cell>
          <cell r="E306">
            <v>30.625</v>
          </cell>
          <cell r="F306">
            <v>302</v>
          </cell>
          <cell r="G306">
            <v>0.99016393442623</v>
          </cell>
          <cell r="H306">
            <v>8</v>
          </cell>
          <cell r="I306">
            <v>0.298879202988792</v>
          </cell>
          <cell r="J306">
            <v>298</v>
          </cell>
          <cell r="K306">
            <v>0.977049180327869</v>
          </cell>
          <cell r="L306">
            <v>0</v>
          </cell>
          <cell r="M306">
            <v>0</v>
          </cell>
          <cell r="N306">
            <v>48</v>
          </cell>
          <cell r="O306">
            <v>0.157377049180328</v>
          </cell>
          <cell r="P306">
            <v>0</v>
          </cell>
          <cell r="Q306">
            <v>30.9238792029888</v>
          </cell>
          <cell r="R306">
            <v>302</v>
          </cell>
          <cell r="S306">
            <v>0.99016393442623</v>
          </cell>
        </row>
        <row r="307">
          <cell r="B307" t="str">
            <v>202211080211</v>
          </cell>
          <cell r="C307" t="str">
            <v>吴泽活</v>
          </cell>
          <cell r="D307">
            <v>1.49</v>
          </cell>
          <cell r="E307">
            <v>25.0721153846154</v>
          </cell>
          <cell r="F307">
            <v>304</v>
          </cell>
          <cell r="G307">
            <v>0.99672131147541</v>
          </cell>
          <cell r="H307">
            <v>28</v>
          </cell>
          <cell r="I307">
            <v>1.04607721046077</v>
          </cell>
          <cell r="J307">
            <v>90</v>
          </cell>
          <cell r="K307">
            <v>0.295081967213115</v>
          </cell>
          <cell r="L307">
            <v>0</v>
          </cell>
          <cell r="M307">
            <v>0</v>
          </cell>
          <cell r="N307">
            <v>48</v>
          </cell>
          <cell r="O307">
            <v>0.157377049180328</v>
          </cell>
          <cell r="P307">
            <v>0</v>
          </cell>
          <cell r="Q307">
            <v>26.1181925950762</v>
          </cell>
          <cell r="R307">
            <v>303</v>
          </cell>
          <cell r="S307">
            <v>0.99344262295082</v>
          </cell>
        </row>
        <row r="308">
          <cell r="B308" t="str">
            <v>202311080121</v>
          </cell>
          <cell r="C308" t="str">
            <v>宋柯霖</v>
          </cell>
          <cell r="D308">
            <v>1.5</v>
          </cell>
          <cell r="E308">
            <v>25.2403846153846</v>
          </cell>
          <cell r="F308">
            <v>303</v>
          </cell>
          <cell r="G308">
            <v>0.99344262295082</v>
          </cell>
          <cell r="H308">
            <v>19</v>
          </cell>
          <cell r="I308">
            <v>0.709838107098381</v>
          </cell>
          <cell r="J308">
            <v>186</v>
          </cell>
          <cell r="K308">
            <v>0.60983606557377</v>
          </cell>
          <cell r="L308">
            <v>0</v>
          </cell>
          <cell r="M308">
            <v>0</v>
          </cell>
          <cell r="N308">
            <v>48</v>
          </cell>
          <cell r="O308">
            <v>0.157377049180328</v>
          </cell>
          <cell r="P308">
            <v>0</v>
          </cell>
          <cell r="Q308">
            <v>25.950222722483</v>
          </cell>
          <cell r="R308">
            <v>304</v>
          </cell>
          <cell r="S308">
            <v>0.99672131147541</v>
          </cell>
        </row>
        <row r="309">
          <cell r="B309" t="str">
            <v>202311081116</v>
          </cell>
          <cell r="C309" t="str">
            <v>李之烽</v>
          </cell>
          <cell r="D309">
            <v>0.47</v>
          </cell>
          <cell r="E309">
            <v>7.90865384615384</v>
          </cell>
          <cell r="F309">
            <v>305</v>
          </cell>
          <cell r="G309">
            <v>1</v>
          </cell>
          <cell r="H309">
            <v>0</v>
          </cell>
          <cell r="I309">
            <v>0</v>
          </cell>
          <cell r="J309">
            <v>300</v>
          </cell>
          <cell r="K309">
            <v>0.983606557377049</v>
          </cell>
          <cell r="L309">
            <v>0</v>
          </cell>
          <cell r="M309">
            <v>0</v>
          </cell>
          <cell r="N309">
            <v>48</v>
          </cell>
          <cell r="O309">
            <v>0.157377049180328</v>
          </cell>
          <cell r="P309">
            <v>0</v>
          </cell>
          <cell r="Q309">
            <v>7.90865384615384</v>
          </cell>
          <cell r="R309">
            <v>305</v>
          </cell>
          <cell r="S309">
            <v>1</v>
          </cell>
        </row>
        <row r="312">
          <cell r="B312" t="str">
            <v>折算分计算公式：=D4/MAX($D$4:$D$22)*70</v>
          </cell>
        </row>
        <row r="313">
          <cell r="B313" t="str">
            <v>排名计算公式：=RANK(E5,$E$5:$E$22)</v>
          </cell>
        </row>
        <row r="314">
          <cell r="B314" t="str">
            <v>百分比计算公式：=IFERROR(RANK(E5,$E$5:$E$22)/COUNT($E$5:$E$22),0)</v>
          </cell>
        </row>
        <row r="315">
          <cell r="B315" t="str">
            <v>其他表现折算分计算公式：=IF(L5&gt;=50,50,L5)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C348"/>
  <sheetViews>
    <sheetView tabSelected="1" zoomScale="85" zoomScaleNormal="85" workbookViewId="0">
      <selection activeCell="Q252" sqref="Q252"/>
    </sheetView>
  </sheetViews>
  <sheetFormatPr defaultColWidth="9" defaultRowHeight="20" customHeight="1"/>
  <cols>
    <col min="1" max="1" width="5.62727272727273" style="1" customWidth="1"/>
    <col min="2" max="2" width="17.2727272727273" style="1" customWidth="1"/>
    <col min="3" max="3" width="9" style="1"/>
    <col min="4" max="4" width="24.7272727272727" style="1" customWidth="1"/>
    <col min="5" max="5" width="13.7272727272727" style="3" customWidth="1"/>
    <col min="6" max="6" width="9" style="1"/>
    <col min="7" max="7" width="12.3636363636364" style="1" customWidth="1"/>
    <col min="8" max="8" width="12.1818181818182" style="1" customWidth="1"/>
    <col min="9" max="9" width="10.7272727272727" style="1" customWidth="1"/>
    <col min="10" max="10" width="12.1818181818182" style="4" customWidth="1"/>
    <col min="11" max="11" width="12.1818181818182" style="1" customWidth="1"/>
    <col min="12" max="12" width="12.1818181818182" style="5" customWidth="1"/>
    <col min="13" max="13" width="12.1818181818182" style="1" customWidth="1"/>
    <col min="14" max="14" width="11.7272727272727" style="1" customWidth="1"/>
    <col min="15" max="16381" width="9" style="1"/>
    <col min="16382" max="16384" width="9" style="6"/>
  </cols>
  <sheetData>
    <row r="1" s="1" customFormat="1" ht="42" customHeight="1" spans="1:14 16382:16383">
      <c r="A1" s="7" t="s">
        <v>0</v>
      </c>
      <c r="B1" s="7"/>
      <c r="C1" s="7"/>
      <c r="D1" s="7"/>
      <c r="E1" s="7"/>
      <c r="F1" s="7"/>
      <c r="G1" s="7"/>
      <c r="H1" s="7"/>
      <c r="I1" s="7"/>
      <c r="J1" s="8"/>
      <c r="K1" s="7"/>
      <c r="L1" s="9"/>
      <c r="M1" s="7"/>
      <c r="N1" s="7"/>
    </row>
    <row r="2" s="2" customFormat="1" customHeight="1" spans="1:14 16382:16383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3" t="s">
        <v>9</v>
      </c>
      <c r="J2" s="14" t="s">
        <v>10</v>
      </c>
      <c r="K2" s="13" t="s">
        <v>11</v>
      </c>
      <c r="L2" s="15" t="s">
        <v>12</v>
      </c>
      <c r="M2" s="13" t="s">
        <v>13</v>
      </c>
      <c r="N2" s="13" t="s">
        <v>14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16"/>
      <c r="XFC2" s="16"/>
    </row>
    <row r="3" s="1" customFormat="1" customHeight="1" spans="1:14 16382:16383">
      <c r="A3" s="13">
        <v>1</v>
      </c>
      <c r="B3" s="13" t="s">
        <v>15</v>
      </c>
      <c r="C3" s="13">
        <v>2025</v>
      </c>
      <c r="D3" s="13" t="s">
        <v>16</v>
      </c>
      <c r="E3" s="13" t="s">
        <v>17</v>
      </c>
      <c r="F3" s="13" t="s">
        <v>18</v>
      </c>
      <c r="G3" s="13" t="s">
        <v>19</v>
      </c>
      <c r="H3" s="13">
        <v>85</v>
      </c>
      <c r="I3" s="17" t="s">
        <v>20</v>
      </c>
      <c r="J3" s="18">
        <v>0.0235294117647059</v>
      </c>
      <c r="K3" s="17">
        <v>2</v>
      </c>
      <c r="L3" s="19">
        <v>0.0117647058823529</v>
      </c>
      <c r="M3" s="20">
        <v>1</v>
      </c>
      <c r="N3" s="13"/>
    </row>
    <row r="4" s="1" customFormat="1" customHeight="1" spans="1:14 16382:16383">
      <c r="A4" s="13">
        <v>2</v>
      </c>
      <c r="B4" s="13" t="s">
        <v>15</v>
      </c>
      <c r="C4" s="13">
        <v>2025</v>
      </c>
      <c r="D4" s="13" t="s">
        <v>16</v>
      </c>
      <c r="E4" s="13" t="s">
        <v>21</v>
      </c>
      <c r="F4" s="13" t="s">
        <v>22</v>
      </c>
      <c r="G4" s="13" t="s">
        <v>23</v>
      </c>
      <c r="H4" s="13">
        <v>85</v>
      </c>
      <c r="I4" s="13" t="s">
        <v>24</v>
      </c>
      <c r="J4" s="14">
        <v>0.0117647058823529</v>
      </c>
      <c r="K4" s="13">
        <v>1</v>
      </c>
      <c r="L4" s="19">
        <v>0.0235294117647059</v>
      </c>
      <c r="M4" s="20">
        <v>2</v>
      </c>
      <c r="N4" s="13"/>
    </row>
    <row r="5" s="1" customFormat="1" customHeight="1" spans="1:14 16382:16383">
      <c r="A5" s="13">
        <v>3</v>
      </c>
      <c r="B5" s="13" t="s">
        <v>15</v>
      </c>
      <c r="C5" s="13">
        <v>2025</v>
      </c>
      <c r="D5" s="13" t="s">
        <v>16</v>
      </c>
      <c r="E5" s="13" t="s">
        <v>25</v>
      </c>
      <c r="F5" s="13" t="s">
        <v>26</v>
      </c>
      <c r="G5" s="13" t="s">
        <v>23</v>
      </c>
      <c r="H5" s="13">
        <v>85</v>
      </c>
      <c r="I5" s="13" t="s">
        <v>27</v>
      </c>
      <c r="J5" s="14">
        <v>0.164705882352941</v>
      </c>
      <c r="K5" s="13">
        <v>14</v>
      </c>
      <c r="L5" s="19">
        <v>0.0352941176470588</v>
      </c>
      <c r="M5" s="20">
        <v>3</v>
      </c>
      <c r="N5" s="13"/>
    </row>
    <row r="6" s="1" customFormat="1" customHeight="1" spans="1:14 16382:16383">
      <c r="A6" s="13">
        <v>4</v>
      </c>
      <c r="B6" s="13" t="s">
        <v>15</v>
      </c>
      <c r="C6" s="13">
        <v>2025</v>
      </c>
      <c r="D6" s="13" t="s">
        <v>16</v>
      </c>
      <c r="E6" s="13" t="s">
        <v>28</v>
      </c>
      <c r="F6" s="13" t="s">
        <v>29</v>
      </c>
      <c r="G6" s="13" t="s">
        <v>30</v>
      </c>
      <c r="H6" s="13">
        <v>85</v>
      </c>
      <c r="I6" s="13" t="s">
        <v>31</v>
      </c>
      <c r="J6" s="14">
        <v>0.0352941176470588</v>
      </c>
      <c r="K6" s="13">
        <v>3</v>
      </c>
      <c r="L6" s="19">
        <v>0.0470588235294118</v>
      </c>
      <c r="M6" s="20">
        <v>4</v>
      </c>
      <c r="N6" s="13"/>
    </row>
    <row r="7" s="1" customFormat="1" customHeight="1" spans="1:14 16382:16383">
      <c r="A7" s="13">
        <v>5</v>
      </c>
      <c r="B7" s="13" t="s">
        <v>15</v>
      </c>
      <c r="C7" s="13">
        <v>2025</v>
      </c>
      <c r="D7" s="13" t="s">
        <v>16</v>
      </c>
      <c r="E7" s="13" t="s">
        <v>32</v>
      </c>
      <c r="F7" s="13" t="s">
        <v>33</v>
      </c>
      <c r="G7" s="13" t="s">
        <v>30</v>
      </c>
      <c r="H7" s="13">
        <v>85</v>
      </c>
      <c r="I7" s="13" t="s">
        <v>34</v>
      </c>
      <c r="J7" s="14">
        <v>0.129411764705882</v>
      </c>
      <c r="K7" s="13">
        <v>11</v>
      </c>
      <c r="L7" s="19">
        <v>0.0588235294117647</v>
      </c>
      <c r="M7" s="20">
        <v>5</v>
      </c>
      <c r="N7" s="13"/>
    </row>
    <row r="8" s="1" customFormat="1" customHeight="1" spans="1:14 16382:16383">
      <c r="A8" s="13">
        <v>6</v>
      </c>
      <c r="B8" s="13" t="s">
        <v>15</v>
      </c>
      <c r="C8" s="13">
        <v>2025</v>
      </c>
      <c r="D8" s="13" t="s">
        <v>16</v>
      </c>
      <c r="E8" s="13" t="s">
        <v>35</v>
      </c>
      <c r="F8" s="13" t="s">
        <v>36</v>
      </c>
      <c r="G8" s="13" t="s">
        <v>30</v>
      </c>
      <c r="H8" s="13">
        <v>85</v>
      </c>
      <c r="I8" s="13" t="s">
        <v>37</v>
      </c>
      <c r="J8" s="14">
        <v>0.0823529411764706</v>
      </c>
      <c r="K8" s="13">
        <v>7</v>
      </c>
      <c r="L8" s="19">
        <v>0.0705882352941176</v>
      </c>
      <c r="M8" s="20">
        <v>6</v>
      </c>
      <c r="N8" s="13"/>
    </row>
    <row r="9" s="1" customFormat="1" customHeight="1" spans="1:14 16382:16383">
      <c r="A9" s="13">
        <v>7</v>
      </c>
      <c r="B9" s="13" t="s">
        <v>15</v>
      </c>
      <c r="C9" s="13">
        <v>2025</v>
      </c>
      <c r="D9" s="13" t="s">
        <v>16</v>
      </c>
      <c r="E9" s="13" t="s">
        <v>38</v>
      </c>
      <c r="F9" s="13" t="s">
        <v>39</v>
      </c>
      <c r="G9" s="13" t="s">
        <v>30</v>
      </c>
      <c r="H9" s="13">
        <v>85</v>
      </c>
      <c r="I9" s="13" t="s">
        <v>40</v>
      </c>
      <c r="J9" s="14">
        <v>0.364705882352941</v>
      </c>
      <c r="K9" s="13">
        <v>31</v>
      </c>
      <c r="L9" s="19">
        <v>0.0823529411764706</v>
      </c>
      <c r="M9" s="20">
        <v>7</v>
      </c>
      <c r="N9" s="13"/>
    </row>
    <row r="10" s="1" customFormat="1" customHeight="1" spans="1:14 16382:16383">
      <c r="A10" s="13">
        <v>8</v>
      </c>
      <c r="B10" s="13" t="s">
        <v>15</v>
      </c>
      <c r="C10" s="13">
        <v>2025</v>
      </c>
      <c r="D10" s="13" t="s">
        <v>16</v>
      </c>
      <c r="E10" s="13" t="s">
        <v>41</v>
      </c>
      <c r="F10" s="13" t="s">
        <v>42</v>
      </c>
      <c r="G10" s="13" t="s">
        <v>30</v>
      </c>
      <c r="H10" s="13">
        <v>85</v>
      </c>
      <c r="I10" s="13" t="s">
        <v>43</v>
      </c>
      <c r="J10" s="14">
        <v>0.152941176470588</v>
      </c>
      <c r="K10" s="13">
        <v>13</v>
      </c>
      <c r="L10" s="19">
        <v>0.0941176470588235</v>
      </c>
      <c r="M10" s="20">
        <v>8</v>
      </c>
      <c r="N10" s="13"/>
    </row>
    <row r="11" s="1" customFormat="1" customHeight="1" spans="1:14 16382:16383">
      <c r="A11" s="13">
        <v>9</v>
      </c>
      <c r="B11" s="13" t="s">
        <v>15</v>
      </c>
      <c r="C11" s="13">
        <v>2025</v>
      </c>
      <c r="D11" s="13" t="s">
        <v>16</v>
      </c>
      <c r="E11" s="13" t="s">
        <v>44</v>
      </c>
      <c r="F11" s="13" t="s">
        <v>45</v>
      </c>
      <c r="G11" s="13" t="s">
        <v>30</v>
      </c>
      <c r="H11" s="13">
        <v>85</v>
      </c>
      <c r="I11" s="13" t="s">
        <v>46</v>
      </c>
      <c r="J11" s="14">
        <v>0.176470588235294</v>
      </c>
      <c r="K11" s="13">
        <v>15</v>
      </c>
      <c r="L11" s="19">
        <v>0.105882352941176</v>
      </c>
      <c r="M11" s="20">
        <v>9</v>
      </c>
      <c r="N11" s="13"/>
    </row>
    <row r="12" s="1" customFormat="1" customHeight="1" spans="1:14 16382:16383">
      <c r="A12" s="13">
        <v>10</v>
      </c>
      <c r="B12" s="13" t="s">
        <v>15</v>
      </c>
      <c r="C12" s="13">
        <v>2025</v>
      </c>
      <c r="D12" s="13" t="s">
        <v>16</v>
      </c>
      <c r="E12" s="13" t="s">
        <v>47</v>
      </c>
      <c r="F12" s="13" t="s">
        <v>48</v>
      </c>
      <c r="G12" s="13" t="s">
        <v>30</v>
      </c>
      <c r="H12" s="13">
        <v>85</v>
      </c>
      <c r="I12" s="13" t="s">
        <v>49</v>
      </c>
      <c r="J12" s="14">
        <v>0.0941176470588235</v>
      </c>
      <c r="K12" s="13">
        <v>8</v>
      </c>
      <c r="L12" s="19">
        <v>0.117647058823529</v>
      </c>
      <c r="M12" s="20">
        <v>10</v>
      </c>
      <c r="N12" s="13"/>
    </row>
    <row r="13" s="1" customFormat="1" customHeight="1" spans="1:14 16382:16383">
      <c r="A13" s="13">
        <v>11</v>
      </c>
      <c r="B13" s="13" t="s">
        <v>15</v>
      </c>
      <c r="C13" s="13">
        <v>2025</v>
      </c>
      <c r="D13" s="13" t="s">
        <v>16</v>
      </c>
      <c r="E13" s="13" t="s">
        <v>50</v>
      </c>
      <c r="F13" s="13" t="s">
        <v>51</v>
      </c>
      <c r="G13" s="13" t="s">
        <v>30</v>
      </c>
      <c r="H13" s="13">
        <v>85</v>
      </c>
      <c r="I13" s="13" t="s">
        <v>52</v>
      </c>
      <c r="J13" s="14">
        <v>0.2</v>
      </c>
      <c r="K13" s="13">
        <v>17</v>
      </c>
      <c r="L13" s="19">
        <v>0.129411764705882</v>
      </c>
      <c r="M13" s="20">
        <v>11</v>
      </c>
      <c r="N13" s="13"/>
    </row>
    <row r="14" s="1" customFormat="1" customHeight="1" spans="1:14 16382:16383">
      <c r="A14" s="13">
        <v>12</v>
      </c>
      <c r="B14" s="13" t="s">
        <v>15</v>
      </c>
      <c r="C14" s="13">
        <v>2025</v>
      </c>
      <c r="D14" s="13" t="s">
        <v>16</v>
      </c>
      <c r="E14" s="13" t="s">
        <v>53</v>
      </c>
      <c r="F14" s="13" t="s">
        <v>54</v>
      </c>
      <c r="G14" s="13" t="s">
        <v>30</v>
      </c>
      <c r="H14" s="13">
        <v>85</v>
      </c>
      <c r="I14" s="13" t="s">
        <v>55</v>
      </c>
      <c r="J14" s="14">
        <v>0.235294117647059</v>
      </c>
      <c r="K14" s="13">
        <v>20</v>
      </c>
      <c r="L14" s="19">
        <v>0.141176470588235</v>
      </c>
      <c r="M14" s="20">
        <v>12</v>
      </c>
      <c r="N14" s="13"/>
    </row>
    <row r="15" s="1" customFormat="1" customHeight="1" spans="1:14 16382:16383">
      <c r="A15" s="13">
        <v>13</v>
      </c>
      <c r="B15" s="13" t="s">
        <v>15</v>
      </c>
      <c r="C15" s="13">
        <v>2025</v>
      </c>
      <c r="D15" s="13" t="s">
        <v>56</v>
      </c>
      <c r="E15" s="13" t="s">
        <v>57</v>
      </c>
      <c r="F15" s="13" t="s">
        <v>58</v>
      </c>
      <c r="G15" s="13" t="s">
        <v>19</v>
      </c>
      <c r="H15" s="13">
        <v>91</v>
      </c>
      <c r="I15" s="13" t="s">
        <v>46</v>
      </c>
      <c r="J15" s="14">
        <v>0.142857142857143</v>
      </c>
      <c r="K15" s="13">
        <v>13</v>
      </c>
      <c r="L15" s="15">
        <v>0.010989010989011</v>
      </c>
      <c r="M15" s="20">
        <v>1</v>
      </c>
      <c r="N15" s="13"/>
    </row>
    <row r="16" s="1" customFormat="1" customHeight="1" spans="1:14 16382:16383">
      <c r="A16" s="13">
        <v>14</v>
      </c>
      <c r="B16" s="13" t="s">
        <v>15</v>
      </c>
      <c r="C16" s="13">
        <v>2025</v>
      </c>
      <c r="D16" s="13" t="s">
        <v>56</v>
      </c>
      <c r="E16" s="13" t="s">
        <v>59</v>
      </c>
      <c r="F16" s="13" t="s">
        <v>60</v>
      </c>
      <c r="G16" s="13" t="s">
        <v>23</v>
      </c>
      <c r="H16" s="13">
        <v>91</v>
      </c>
      <c r="I16" s="13" t="s">
        <v>61</v>
      </c>
      <c r="J16" s="14">
        <v>0.164835164835165</v>
      </c>
      <c r="K16" s="13">
        <v>15</v>
      </c>
      <c r="L16" s="15">
        <v>0.021978021978022</v>
      </c>
      <c r="M16" s="20">
        <v>2</v>
      </c>
      <c r="N16" s="13"/>
    </row>
    <row r="17" s="1" customFormat="1" customHeight="1" spans="1:14">
      <c r="A17" s="13">
        <v>15</v>
      </c>
      <c r="B17" s="13" t="s">
        <v>15</v>
      </c>
      <c r="C17" s="13">
        <v>2025</v>
      </c>
      <c r="D17" s="13" t="s">
        <v>56</v>
      </c>
      <c r="E17" s="13" t="s">
        <v>62</v>
      </c>
      <c r="F17" s="13" t="s">
        <v>63</v>
      </c>
      <c r="G17" s="13" t="s">
        <v>23</v>
      </c>
      <c r="H17" s="13">
        <v>91</v>
      </c>
      <c r="I17" s="13" t="s">
        <v>64</v>
      </c>
      <c r="J17" s="14">
        <v>0.307692307692308</v>
      </c>
      <c r="K17" s="13">
        <v>28</v>
      </c>
      <c r="L17" s="15">
        <v>0.032967032967033</v>
      </c>
      <c r="M17" s="20">
        <v>3</v>
      </c>
      <c r="N17" s="13"/>
    </row>
    <row r="18" s="1" customFormat="1" customHeight="1" spans="1:14">
      <c r="A18" s="13">
        <v>16</v>
      </c>
      <c r="B18" s="13" t="s">
        <v>15</v>
      </c>
      <c r="C18" s="13">
        <v>2025</v>
      </c>
      <c r="D18" s="13" t="s">
        <v>56</v>
      </c>
      <c r="E18" s="13" t="s">
        <v>65</v>
      </c>
      <c r="F18" s="13" t="s">
        <v>66</v>
      </c>
      <c r="G18" s="13" t="s">
        <v>23</v>
      </c>
      <c r="H18" s="13">
        <v>91</v>
      </c>
      <c r="I18" s="13" t="s">
        <v>67</v>
      </c>
      <c r="J18" s="14">
        <v>0.0549450549450549</v>
      </c>
      <c r="K18" s="13">
        <v>5</v>
      </c>
      <c r="L18" s="15">
        <v>0.043956043956044</v>
      </c>
      <c r="M18" s="20">
        <v>4</v>
      </c>
      <c r="N18" s="13"/>
    </row>
    <row r="19" s="1" customFormat="1" customHeight="1" spans="1:14">
      <c r="A19" s="13">
        <v>17</v>
      </c>
      <c r="B19" s="13" t="s">
        <v>15</v>
      </c>
      <c r="C19" s="13">
        <v>2025</v>
      </c>
      <c r="D19" s="13" t="s">
        <v>56</v>
      </c>
      <c r="E19" s="13" t="s">
        <v>68</v>
      </c>
      <c r="F19" s="13" t="s">
        <v>69</v>
      </c>
      <c r="G19" s="13" t="s">
        <v>30</v>
      </c>
      <c r="H19" s="13">
        <v>91</v>
      </c>
      <c r="I19" s="13" t="s">
        <v>70</v>
      </c>
      <c r="J19" s="14">
        <v>0.0989010989010989</v>
      </c>
      <c r="K19" s="13">
        <v>9</v>
      </c>
      <c r="L19" s="15">
        <v>0.0549450549450549</v>
      </c>
      <c r="M19" s="20">
        <v>5</v>
      </c>
      <c r="N19" s="13"/>
    </row>
    <row r="20" s="1" customFormat="1" customHeight="1" spans="1:14">
      <c r="A20" s="13">
        <v>18</v>
      </c>
      <c r="B20" s="13" t="s">
        <v>15</v>
      </c>
      <c r="C20" s="13">
        <v>2025</v>
      </c>
      <c r="D20" s="13" t="s">
        <v>56</v>
      </c>
      <c r="E20" s="13" t="s">
        <v>71</v>
      </c>
      <c r="F20" s="13" t="s">
        <v>72</v>
      </c>
      <c r="G20" s="13" t="s">
        <v>30</v>
      </c>
      <c r="H20" s="13">
        <v>91</v>
      </c>
      <c r="I20" s="13" t="s">
        <v>73</v>
      </c>
      <c r="J20" s="14">
        <v>0.010989010989011</v>
      </c>
      <c r="K20" s="13">
        <v>1</v>
      </c>
      <c r="L20" s="15">
        <v>0.0659340659340659</v>
      </c>
      <c r="M20" s="20">
        <v>6</v>
      </c>
      <c r="N20" s="13"/>
    </row>
    <row r="21" s="1" customFormat="1" customHeight="1" spans="1:14">
      <c r="A21" s="13">
        <v>19</v>
      </c>
      <c r="B21" s="13" t="s">
        <v>15</v>
      </c>
      <c r="C21" s="13">
        <v>2025</v>
      </c>
      <c r="D21" s="13" t="s">
        <v>56</v>
      </c>
      <c r="E21" s="13" t="s">
        <v>74</v>
      </c>
      <c r="F21" s="13" t="s">
        <v>75</v>
      </c>
      <c r="G21" s="13" t="s">
        <v>30</v>
      </c>
      <c r="H21" s="13">
        <v>91</v>
      </c>
      <c r="I21" s="13" t="s">
        <v>37</v>
      </c>
      <c r="J21" s="14">
        <v>0.032967032967033</v>
      </c>
      <c r="K21" s="13">
        <v>3</v>
      </c>
      <c r="L21" s="15">
        <v>0.0769230769230769</v>
      </c>
      <c r="M21" s="20">
        <v>7</v>
      </c>
      <c r="N21" s="13"/>
    </row>
    <row r="22" s="1" customFormat="1" customHeight="1" spans="1:14">
      <c r="A22" s="13">
        <v>20</v>
      </c>
      <c r="B22" s="13" t="s">
        <v>15</v>
      </c>
      <c r="C22" s="13">
        <v>2025</v>
      </c>
      <c r="D22" s="13" t="s">
        <v>56</v>
      </c>
      <c r="E22" s="13" t="s">
        <v>76</v>
      </c>
      <c r="F22" s="13" t="s">
        <v>77</v>
      </c>
      <c r="G22" s="13" t="s">
        <v>30</v>
      </c>
      <c r="H22" s="13">
        <v>91</v>
      </c>
      <c r="I22" s="13" t="s">
        <v>78</v>
      </c>
      <c r="J22" s="14">
        <v>0.021978021978022</v>
      </c>
      <c r="K22" s="13">
        <v>2</v>
      </c>
      <c r="L22" s="15">
        <v>0.0879120879120879</v>
      </c>
      <c r="M22" s="20">
        <v>8</v>
      </c>
      <c r="N22" s="13"/>
    </row>
    <row r="23" s="1" customFormat="1" customHeight="1" spans="1:14">
      <c r="A23" s="13">
        <v>21</v>
      </c>
      <c r="B23" s="13" t="s">
        <v>15</v>
      </c>
      <c r="C23" s="13">
        <v>2025</v>
      </c>
      <c r="D23" s="13" t="s">
        <v>56</v>
      </c>
      <c r="E23" s="13" t="s">
        <v>79</v>
      </c>
      <c r="F23" s="13" t="s">
        <v>80</v>
      </c>
      <c r="G23" s="13" t="s">
        <v>30</v>
      </c>
      <c r="H23" s="13">
        <v>91</v>
      </c>
      <c r="I23" s="13" t="s">
        <v>81</v>
      </c>
      <c r="J23" s="14">
        <v>0.120879120879121</v>
      </c>
      <c r="K23" s="13">
        <v>11</v>
      </c>
      <c r="L23" s="15">
        <v>0.0989010989010989</v>
      </c>
      <c r="M23" s="20">
        <v>9</v>
      </c>
      <c r="N23" s="13"/>
    </row>
    <row r="24" s="1" customFormat="1" customHeight="1" spans="1:14">
      <c r="A24" s="13">
        <v>22</v>
      </c>
      <c r="B24" s="13" t="s">
        <v>15</v>
      </c>
      <c r="C24" s="13">
        <v>2025</v>
      </c>
      <c r="D24" s="13" t="s">
        <v>56</v>
      </c>
      <c r="E24" s="13" t="s">
        <v>82</v>
      </c>
      <c r="F24" s="13" t="s">
        <v>83</v>
      </c>
      <c r="G24" s="13" t="s">
        <v>30</v>
      </c>
      <c r="H24" s="13">
        <v>91</v>
      </c>
      <c r="I24" s="13" t="s">
        <v>34</v>
      </c>
      <c r="J24" s="14">
        <v>0.0659340659340659</v>
      </c>
      <c r="K24" s="13">
        <v>6</v>
      </c>
      <c r="L24" s="15">
        <v>0.10989010989011</v>
      </c>
      <c r="M24" s="20">
        <v>10</v>
      </c>
      <c r="N24" s="13"/>
    </row>
    <row r="25" s="1" customFormat="1" customHeight="1" spans="1:14">
      <c r="A25" s="13">
        <v>23</v>
      </c>
      <c r="B25" s="13" t="s">
        <v>15</v>
      </c>
      <c r="C25" s="13">
        <v>2025</v>
      </c>
      <c r="D25" s="13" t="s">
        <v>56</v>
      </c>
      <c r="E25" s="13" t="s">
        <v>84</v>
      </c>
      <c r="F25" s="13" t="s">
        <v>85</v>
      </c>
      <c r="G25" s="13" t="s">
        <v>30</v>
      </c>
      <c r="H25" s="13">
        <v>91</v>
      </c>
      <c r="I25" s="13" t="s">
        <v>27</v>
      </c>
      <c r="J25" s="14">
        <v>0.0879120879120879</v>
      </c>
      <c r="K25" s="13">
        <v>8</v>
      </c>
      <c r="L25" s="15">
        <v>0.120879120879121</v>
      </c>
      <c r="M25" s="20">
        <v>11</v>
      </c>
      <c r="N25" s="13"/>
    </row>
    <row r="26" s="1" customFormat="1" customHeight="1" spans="1:14">
      <c r="A26" s="13">
        <v>24</v>
      </c>
      <c r="B26" s="13" t="s">
        <v>15</v>
      </c>
      <c r="C26" s="13">
        <v>2025</v>
      </c>
      <c r="D26" s="13" t="s">
        <v>56</v>
      </c>
      <c r="E26" s="13" t="s">
        <v>86</v>
      </c>
      <c r="F26" s="13" t="s">
        <v>87</v>
      </c>
      <c r="G26" s="13" t="s">
        <v>30</v>
      </c>
      <c r="H26" s="13">
        <v>91</v>
      </c>
      <c r="I26" s="13" t="s">
        <v>88</v>
      </c>
      <c r="J26" s="14">
        <v>0.351648351648352</v>
      </c>
      <c r="K26" s="13">
        <v>32</v>
      </c>
      <c r="L26" s="15">
        <v>0.131868131868132</v>
      </c>
      <c r="M26" s="20">
        <v>12</v>
      </c>
      <c r="N26" s="13"/>
    </row>
    <row r="27" s="1" customFormat="1" customHeight="1" spans="1:14">
      <c r="A27" s="13">
        <v>25</v>
      </c>
      <c r="B27" s="13" t="s">
        <v>15</v>
      </c>
      <c r="C27" s="13">
        <v>2025</v>
      </c>
      <c r="D27" s="13" t="s">
        <v>56</v>
      </c>
      <c r="E27" s="13" t="s">
        <v>89</v>
      </c>
      <c r="F27" s="13" t="s">
        <v>90</v>
      </c>
      <c r="G27" s="13" t="s">
        <v>30</v>
      </c>
      <c r="H27" s="13">
        <v>91</v>
      </c>
      <c r="I27" s="13" t="s">
        <v>81</v>
      </c>
      <c r="J27" s="14">
        <v>0.120879120879121</v>
      </c>
      <c r="K27" s="13">
        <v>11</v>
      </c>
      <c r="L27" s="15">
        <v>0.142857142857143</v>
      </c>
      <c r="M27" s="20">
        <v>13</v>
      </c>
      <c r="N27" s="13"/>
    </row>
    <row r="28" s="1" customFormat="1" customHeight="1" spans="1:14">
      <c r="A28" s="13">
        <v>26</v>
      </c>
      <c r="B28" s="13" t="s">
        <v>15</v>
      </c>
      <c r="C28" s="13">
        <v>2025</v>
      </c>
      <c r="D28" s="13" t="s">
        <v>56</v>
      </c>
      <c r="E28" s="13" t="s">
        <v>91</v>
      </c>
      <c r="F28" s="13" t="s">
        <v>92</v>
      </c>
      <c r="G28" s="13" t="s">
        <v>30</v>
      </c>
      <c r="H28" s="13">
        <v>91</v>
      </c>
      <c r="I28" s="13" t="s">
        <v>93</v>
      </c>
      <c r="J28" s="14">
        <v>0.384615384615385</v>
      </c>
      <c r="K28" s="13">
        <v>35</v>
      </c>
      <c r="L28" s="15">
        <v>0.153846153846154</v>
      </c>
      <c r="M28" s="20">
        <v>14</v>
      </c>
      <c r="N28" s="13"/>
    </row>
    <row r="29" s="1" customFormat="1" customHeight="1" spans="1:14">
      <c r="A29" s="13">
        <v>27</v>
      </c>
      <c r="B29" s="13" t="s">
        <v>15</v>
      </c>
      <c r="C29" s="13">
        <v>2025</v>
      </c>
      <c r="D29" s="13" t="s">
        <v>94</v>
      </c>
      <c r="E29" s="21" t="s">
        <v>95</v>
      </c>
      <c r="F29" s="21" t="s">
        <v>96</v>
      </c>
      <c r="G29" s="13" t="s">
        <v>19</v>
      </c>
      <c r="H29" s="13">
        <v>308</v>
      </c>
      <c r="I29" s="21" t="s">
        <v>78</v>
      </c>
      <c r="J29" s="22">
        <v>0.0194805194805195</v>
      </c>
      <c r="K29" s="21">
        <v>6</v>
      </c>
      <c r="L29" s="23">
        <v>0.00324675324675325</v>
      </c>
      <c r="M29" s="20">
        <v>1</v>
      </c>
      <c r="N29" s="13"/>
    </row>
    <row r="30" s="1" customFormat="1" customHeight="1" spans="1:14">
      <c r="A30" s="13">
        <v>28</v>
      </c>
      <c r="B30" s="13" t="s">
        <v>15</v>
      </c>
      <c r="C30" s="13">
        <v>2025</v>
      </c>
      <c r="D30" s="13" t="s">
        <v>94</v>
      </c>
      <c r="E30" s="21" t="s">
        <v>97</v>
      </c>
      <c r="F30" s="21" t="s">
        <v>98</v>
      </c>
      <c r="G30" s="13" t="s">
        <v>19</v>
      </c>
      <c r="H30" s="13">
        <v>308</v>
      </c>
      <c r="I30" s="21" t="s">
        <v>99</v>
      </c>
      <c r="J30" s="22">
        <v>0.0909090909090909</v>
      </c>
      <c r="K30" s="21">
        <v>28</v>
      </c>
      <c r="L30" s="23">
        <v>0.00649350649350649</v>
      </c>
      <c r="M30" s="20">
        <v>2</v>
      </c>
      <c r="N30" s="13"/>
    </row>
    <row r="31" s="1" customFormat="1" customHeight="1" spans="1:14">
      <c r="A31" s="13">
        <v>29</v>
      </c>
      <c r="B31" s="13" t="s">
        <v>15</v>
      </c>
      <c r="C31" s="13">
        <v>2025</v>
      </c>
      <c r="D31" s="13" t="s">
        <v>94</v>
      </c>
      <c r="E31" s="21" t="s">
        <v>100</v>
      </c>
      <c r="F31" s="21" t="s">
        <v>101</v>
      </c>
      <c r="G31" s="13" t="s">
        <v>19</v>
      </c>
      <c r="H31" s="13">
        <v>308</v>
      </c>
      <c r="I31" s="21" t="s">
        <v>102</v>
      </c>
      <c r="J31" s="22">
        <v>0.133116883116883</v>
      </c>
      <c r="K31" s="21">
        <v>41</v>
      </c>
      <c r="L31" s="23">
        <v>0.00974025974025974</v>
      </c>
      <c r="M31" s="20">
        <v>3</v>
      </c>
      <c r="N31" s="13"/>
    </row>
    <row r="32" s="1" customFormat="1" customHeight="1" spans="1:14">
      <c r="A32" s="13">
        <v>30</v>
      </c>
      <c r="B32" s="13" t="s">
        <v>15</v>
      </c>
      <c r="C32" s="13">
        <v>2025</v>
      </c>
      <c r="D32" s="13" t="s">
        <v>94</v>
      </c>
      <c r="E32" s="21" t="s">
        <v>103</v>
      </c>
      <c r="F32" s="21" t="s">
        <v>104</v>
      </c>
      <c r="G32" s="13" t="s">
        <v>23</v>
      </c>
      <c r="H32" s="13">
        <v>308</v>
      </c>
      <c r="I32" s="21" t="s">
        <v>105</v>
      </c>
      <c r="J32" s="22">
        <v>0.00649350649350649</v>
      </c>
      <c r="K32" s="21">
        <v>2</v>
      </c>
      <c r="L32" s="23">
        <v>0.0194805194805195</v>
      </c>
      <c r="M32" s="20">
        <v>6</v>
      </c>
      <c r="N32" s="13"/>
    </row>
    <row r="33" s="1" customFormat="1" customHeight="1" spans="1:14">
      <c r="A33" s="13">
        <v>31</v>
      </c>
      <c r="B33" s="13" t="s">
        <v>15</v>
      </c>
      <c r="C33" s="13">
        <v>2025</v>
      </c>
      <c r="D33" s="13" t="s">
        <v>94</v>
      </c>
      <c r="E33" s="21" t="s">
        <v>106</v>
      </c>
      <c r="F33" s="21" t="s">
        <v>107</v>
      </c>
      <c r="G33" s="13" t="s">
        <v>23</v>
      </c>
      <c r="H33" s="13">
        <v>308</v>
      </c>
      <c r="I33" s="21" t="s">
        <v>78</v>
      </c>
      <c r="J33" s="22">
        <v>0.0194805194805195</v>
      </c>
      <c r="K33" s="21">
        <v>6</v>
      </c>
      <c r="L33" s="23">
        <v>0.0162337662337662</v>
      </c>
      <c r="M33" s="20">
        <v>5</v>
      </c>
      <c r="N33" s="13"/>
    </row>
    <row r="34" s="1" customFormat="1" customHeight="1" spans="1:14">
      <c r="A34" s="13">
        <v>32</v>
      </c>
      <c r="B34" s="13" t="s">
        <v>15</v>
      </c>
      <c r="C34" s="13">
        <v>2025</v>
      </c>
      <c r="D34" s="13" t="s">
        <v>94</v>
      </c>
      <c r="E34" s="21" t="s">
        <v>108</v>
      </c>
      <c r="F34" s="21" t="s">
        <v>109</v>
      </c>
      <c r="G34" s="13" t="s">
        <v>23</v>
      </c>
      <c r="H34" s="13">
        <v>308</v>
      </c>
      <c r="I34" s="21" t="s">
        <v>110</v>
      </c>
      <c r="J34" s="22">
        <v>0.0324675324675325</v>
      </c>
      <c r="K34" s="21">
        <v>10</v>
      </c>
      <c r="L34" s="23">
        <v>0.012987012987013</v>
      </c>
      <c r="M34" s="20">
        <v>4</v>
      </c>
      <c r="N34" s="13"/>
    </row>
    <row r="35" s="1" customFormat="1" customHeight="1" spans="1:14">
      <c r="A35" s="13">
        <v>33</v>
      </c>
      <c r="B35" s="13" t="s">
        <v>15</v>
      </c>
      <c r="C35" s="13">
        <v>2025</v>
      </c>
      <c r="D35" s="13" t="s">
        <v>94</v>
      </c>
      <c r="E35" s="21" t="s">
        <v>111</v>
      </c>
      <c r="F35" s="21" t="s">
        <v>112</v>
      </c>
      <c r="G35" s="13" t="s">
        <v>23</v>
      </c>
      <c r="H35" s="13">
        <v>308</v>
      </c>
      <c r="I35" s="21" t="s">
        <v>55</v>
      </c>
      <c r="J35" s="22">
        <v>0.123376623376623</v>
      </c>
      <c r="K35" s="21">
        <v>38</v>
      </c>
      <c r="L35" s="23">
        <v>0.0227272727272727</v>
      </c>
      <c r="M35" s="20">
        <v>7</v>
      </c>
      <c r="N35" s="13"/>
    </row>
    <row r="36" s="1" customFormat="1" customHeight="1" spans="1:14">
      <c r="A36" s="13">
        <v>34</v>
      </c>
      <c r="B36" s="13" t="s">
        <v>15</v>
      </c>
      <c r="C36" s="13">
        <v>2025</v>
      </c>
      <c r="D36" s="13" t="s">
        <v>94</v>
      </c>
      <c r="E36" s="21" t="s">
        <v>113</v>
      </c>
      <c r="F36" s="21" t="s">
        <v>114</v>
      </c>
      <c r="G36" s="13" t="s">
        <v>23</v>
      </c>
      <c r="H36" s="13">
        <v>308</v>
      </c>
      <c r="I36" s="21" t="s">
        <v>115</v>
      </c>
      <c r="J36" s="22">
        <v>0.12987012987013</v>
      </c>
      <c r="K36" s="21">
        <v>40</v>
      </c>
      <c r="L36" s="23">
        <v>0.0292207792207792</v>
      </c>
      <c r="M36" s="20">
        <v>9</v>
      </c>
      <c r="N36" s="13"/>
    </row>
    <row r="37" s="1" customFormat="1" customHeight="1" spans="1:14">
      <c r="A37" s="13">
        <v>35</v>
      </c>
      <c r="B37" s="13" t="s">
        <v>15</v>
      </c>
      <c r="C37" s="13">
        <v>2025</v>
      </c>
      <c r="D37" s="13" t="s">
        <v>94</v>
      </c>
      <c r="E37" s="21" t="s">
        <v>116</v>
      </c>
      <c r="F37" s="21" t="s">
        <v>117</v>
      </c>
      <c r="G37" s="13" t="s">
        <v>23</v>
      </c>
      <c r="H37" s="13">
        <v>308</v>
      </c>
      <c r="I37" s="21" t="s">
        <v>118</v>
      </c>
      <c r="J37" s="22">
        <v>0.185064935064935</v>
      </c>
      <c r="K37" s="21">
        <v>57</v>
      </c>
      <c r="L37" s="23">
        <v>0.038961038961039</v>
      </c>
      <c r="M37" s="20">
        <v>12</v>
      </c>
      <c r="N37" s="13"/>
    </row>
    <row r="38" s="1" customFormat="1" customHeight="1" spans="1:14">
      <c r="A38" s="13">
        <v>36</v>
      </c>
      <c r="B38" s="13" t="s">
        <v>15</v>
      </c>
      <c r="C38" s="13">
        <v>2025</v>
      </c>
      <c r="D38" s="13" t="s">
        <v>94</v>
      </c>
      <c r="E38" s="21" t="s">
        <v>119</v>
      </c>
      <c r="F38" s="21" t="s">
        <v>120</v>
      </c>
      <c r="G38" s="13" t="s">
        <v>23</v>
      </c>
      <c r="H38" s="13">
        <v>308</v>
      </c>
      <c r="I38" s="21" t="s">
        <v>64</v>
      </c>
      <c r="J38" s="22">
        <v>0.194805194805195</v>
      </c>
      <c r="K38" s="21">
        <v>60</v>
      </c>
      <c r="L38" s="23">
        <v>0.0357142857142857</v>
      </c>
      <c r="M38" s="20">
        <v>11</v>
      </c>
      <c r="N38" s="13"/>
    </row>
    <row r="39" s="1" customFormat="1" customHeight="1" spans="1:14">
      <c r="A39" s="13">
        <v>37</v>
      </c>
      <c r="B39" s="13" t="s">
        <v>15</v>
      </c>
      <c r="C39" s="13">
        <v>2025</v>
      </c>
      <c r="D39" s="13" t="s">
        <v>94</v>
      </c>
      <c r="E39" s="21" t="s">
        <v>121</v>
      </c>
      <c r="F39" s="21" t="s">
        <v>122</v>
      </c>
      <c r="G39" s="13" t="s">
        <v>23</v>
      </c>
      <c r="H39" s="13">
        <v>308</v>
      </c>
      <c r="I39" s="21" t="s">
        <v>105</v>
      </c>
      <c r="J39" s="22">
        <v>0.00649350649350649</v>
      </c>
      <c r="K39" s="21">
        <v>2</v>
      </c>
      <c r="L39" s="23">
        <v>0.025974025974026</v>
      </c>
      <c r="M39" s="20">
        <v>8</v>
      </c>
      <c r="N39" s="13"/>
    </row>
    <row r="40" s="1" customFormat="1" customHeight="1" spans="1:14">
      <c r="A40" s="13">
        <v>38</v>
      </c>
      <c r="B40" s="13" t="s">
        <v>15</v>
      </c>
      <c r="C40" s="13">
        <v>2025</v>
      </c>
      <c r="D40" s="13" t="s">
        <v>94</v>
      </c>
      <c r="E40" s="21" t="s">
        <v>123</v>
      </c>
      <c r="F40" s="21" t="s">
        <v>124</v>
      </c>
      <c r="G40" s="13" t="s">
        <v>23</v>
      </c>
      <c r="H40" s="13">
        <v>308</v>
      </c>
      <c r="I40" s="21" t="s">
        <v>125</v>
      </c>
      <c r="J40" s="22">
        <v>0.448051948051948</v>
      </c>
      <c r="K40" s="21">
        <v>138</v>
      </c>
      <c r="L40" s="23">
        <v>0.0324675324675325</v>
      </c>
      <c r="M40" s="20">
        <v>10</v>
      </c>
      <c r="N40" s="13"/>
    </row>
    <row r="41" s="1" customFormat="1" customHeight="1" spans="1:14">
      <c r="A41" s="13">
        <v>39</v>
      </c>
      <c r="B41" s="13" t="s">
        <v>15</v>
      </c>
      <c r="C41" s="13">
        <v>2025</v>
      </c>
      <c r="D41" s="13" t="s">
        <v>94</v>
      </c>
      <c r="E41" s="21" t="s">
        <v>126</v>
      </c>
      <c r="F41" s="21" t="s">
        <v>127</v>
      </c>
      <c r="G41" s="13" t="s">
        <v>30</v>
      </c>
      <c r="H41" s="13">
        <v>308</v>
      </c>
      <c r="I41" s="21" t="s">
        <v>128</v>
      </c>
      <c r="J41" s="22">
        <v>0.00324675324675325</v>
      </c>
      <c r="K41" s="21">
        <v>1</v>
      </c>
      <c r="L41" s="23">
        <v>0.0714285714285714</v>
      </c>
      <c r="M41" s="20">
        <v>22</v>
      </c>
      <c r="N41" s="13"/>
    </row>
    <row r="42" s="1" customFormat="1" customHeight="1" spans="1:14">
      <c r="A42" s="13">
        <v>40</v>
      </c>
      <c r="B42" s="13" t="s">
        <v>15</v>
      </c>
      <c r="C42" s="13">
        <v>2025</v>
      </c>
      <c r="D42" s="13" t="s">
        <v>94</v>
      </c>
      <c r="E42" s="21" t="s">
        <v>129</v>
      </c>
      <c r="F42" s="21" t="s">
        <v>130</v>
      </c>
      <c r="G42" s="13" t="s">
        <v>30</v>
      </c>
      <c r="H42" s="13">
        <v>308</v>
      </c>
      <c r="I42" s="21" t="s">
        <v>105</v>
      </c>
      <c r="J42" s="22">
        <v>0.00649350649350649</v>
      </c>
      <c r="K42" s="21">
        <v>2</v>
      </c>
      <c r="L42" s="23">
        <v>0.0746753246753247</v>
      </c>
      <c r="M42" s="20">
        <v>23</v>
      </c>
      <c r="N42" s="13"/>
    </row>
    <row r="43" s="1" customFormat="1" customHeight="1" spans="1:14">
      <c r="A43" s="13">
        <v>41</v>
      </c>
      <c r="B43" s="13" t="s">
        <v>15</v>
      </c>
      <c r="C43" s="13">
        <v>2025</v>
      </c>
      <c r="D43" s="13" t="s">
        <v>94</v>
      </c>
      <c r="E43" s="21" t="s">
        <v>131</v>
      </c>
      <c r="F43" s="21" t="s">
        <v>132</v>
      </c>
      <c r="G43" s="13" t="s">
        <v>30</v>
      </c>
      <c r="H43" s="13">
        <v>308</v>
      </c>
      <c r="I43" s="21" t="s">
        <v>31</v>
      </c>
      <c r="J43" s="22">
        <v>0.0162337662337662</v>
      </c>
      <c r="K43" s="21">
        <v>5</v>
      </c>
      <c r="L43" s="23">
        <v>0.0551948051948052</v>
      </c>
      <c r="M43" s="20">
        <v>17</v>
      </c>
      <c r="N43" s="13"/>
    </row>
    <row r="44" s="1" customFormat="1" customHeight="1" spans="1:14">
      <c r="A44" s="13">
        <v>42</v>
      </c>
      <c r="B44" s="13" t="s">
        <v>15</v>
      </c>
      <c r="C44" s="13">
        <v>2025</v>
      </c>
      <c r="D44" s="13" t="s">
        <v>94</v>
      </c>
      <c r="E44" s="21" t="s">
        <v>133</v>
      </c>
      <c r="F44" s="21" t="s">
        <v>134</v>
      </c>
      <c r="G44" s="13" t="s">
        <v>30</v>
      </c>
      <c r="H44" s="13">
        <v>308</v>
      </c>
      <c r="I44" s="21" t="s">
        <v>135</v>
      </c>
      <c r="J44" s="22">
        <v>0.0454545454545455</v>
      </c>
      <c r="K44" s="21">
        <v>14</v>
      </c>
      <c r="L44" s="23">
        <v>0.0909090909090909</v>
      </c>
      <c r="M44" s="20">
        <v>28</v>
      </c>
      <c r="N44" s="13"/>
    </row>
    <row r="45" s="1" customFormat="1" customHeight="1" spans="1:14">
      <c r="A45" s="13">
        <v>43</v>
      </c>
      <c r="B45" s="13" t="s">
        <v>15</v>
      </c>
      <c r="C45" s="13">
        <v>2025</v>
      </c>
      <c r="D45" s="13" t="s">
        <v>94</v>
      </c>
      <c r="E45" s="21" t="s">
        <v>136</v>
      </c>
      <c r="F45" s="21" t="s">
        <v>137</v>
      </c>
      <c r="G45" s="13" t="s">
        <v>30</v>
      </c>
      <c r="H45" s="13">
        <v>308</v>
      </c>
      <c r="I45" s="21" t="s">
        <v>138</v>
      </c>
      <c r="J45" s="22">
        <v>0.051948051948052</v>
      </c>
      <c r="K45" s="21">
        <v>16</v>
      </c>
      <c r="L45" s="23">
        <v>0.13961038961039</v>
      </c>
      <c r="M45" s="20">
        <v>43</v>
      </c>
      <c r="N45" s="13"/>
    </row>
    <row r="46" s="1" customFormat="1" customHeight="1" spans="1:14">
      <c r="A46" s="13">
        <v>44</v>
      </c>
      <c r="B46" s="13" t="s">
        <v>15</v>
      </c>
      <c r="C46" s="13">
        <v>2025</v>
      </c>
      <c r="D46" s="13" t="s">
        <v>94</v>
      </c>
      <c r="E46" s="21" t="s">
        <v>139</v>
      </c>
      <c r="F46" s="21" t="s">
        <v>140</v>
      </c>
      <c r="G46" s="13" t="s">
        <v>30</v>
      </c>
      <c r="H46" s="13">
        <v>308</v>
      </c>
      <c r="I46" s="21" t="s">
        <v>141</v>
      </c>
      <c r="J46" s="22">
        <v>0.0779220779220779</v>
      </c>
      <c r="K46" s="21">
        <v>24</v>
      </c>
      <c r="L46" s="23">
        <v>0.0941558441558442</v>
      </c>
      <c r="M46" s="20">
        <v>29</v>
      </c>
      <c r="N46" s="13"/>
    </row>
    <row r="47" s="1" customFormat="1" customHeight="1" spans="1:14">
      <c r="A47" s="13">
        <v>45</v>
      </c>
      <c r="B47" s="13" t="s">
        <v>15</v>
      </c>
      <c r="C47" s="13">
        <v>2025</v>
      </c>
      <c r="D47" s="13" t="s">
        <v>94</v>
      </c>
      <c r="E47" s="21" t="s">
        <v>142</v>
      </c>
      <c r="F47" s="21" t="s">
        <v>143</v>
      </c>
      <c r="G47" s="13" t="s">
        <v>30</v>
      </c>
      <c r="H47" s="13">
        <v>308</v>
      </c>
      <c r="I47" s="21" t="s">
        <v>43</v>
      </c>
      <c r="J47" s="22">
        <v>0.0941558441558442</v>
      </c>
      <c r="K47" s="21">
        <v>29</v>
      </c>
      <c r="L47" s="23">
        <v>0.0876623376623377</v>
      </c>
      <c r="M47" s="20">
        <v>27</v>
      </c>
      <c r="N47" s="13"/>
    </row>
    <row r="48" s="1" customFormat="1" customHeight="1" spans="1:14">
      <c r="A48" s="13">
        <v>46</v>
      </c>
      <c r="B48" s="13" t="s">
        <v>15</v>
      </c>
      <c r="C48" s="13">
        <v>2025</v>
      </c>
      <c r="D48" s="13" t="s">
        <v>94</v>
      </c>
      <c r="E48" s="21" t="s">
        <v>144</v>
      </c>
      <c r="F48" s="21" t="s">
        <v>145</v>
      </c>
      <c r="G48" s="13" t="s">
        <v>30</v>
      </c>
      <c r="H48" s="13">
        <v>308</v>
      </c>
      <c r="I48" s="21" t="s">
        <v>146</v>
      </c>
      <c r="J48" s="22">
        <v>0.0974025974025974</v>
      </c>
      <c r="K48" s="21">
        <v>30</v>
      </c>
      <c r="L48" s="23">
        <v>0.0844155844155844</v>
      </c>
      <c r="M48" s="20">
        <v>26</v>
      </c>
      <c r="N48" s="13"/>
    </row>
    <row r="49" s="1" customFormat="1" customHeight="1" spans="1:14">
      <c r="A49" s="13">
        <v>47</v>
      </c>
      <c r="B49" s="13" t="s">
        <v>15</v>
      </c>
      <c r="C49" s="13">
        <v>2025</v>
      </c>
      <c r="D49" s="13" t="s">
        <v>94</v>
      </c>
      <c r="E49" s="21" t="s">
        <v>147</v>
      </c>
      <c r="F49" s="21" t="s">
        <v>148</v>
      </c>
      <c r="G49" s="13" t="s">
        <v>30</v>
      </c>
      <c r="H49" s="13">
        <v>308</v>
      </c>
      <c r="I49" s="21" t="s">
        <v>146</v>
      </c>
      <c r="J49" s="22">
        <v>0.0974025974025974</v>
      </c>
      <c r="K49" s="21">
        <v>30</v>
      </c>
      <c r="L49" s="23">
        <v>0.0779220779220779</v>
      </c>
      <c r="M49" s="20">
        <v>24</v>
      </c>
      <c r="N49" s="13"/>
    </row>
    <row r="50" s="1" customFormat="1" customHeight="1" spans="1:14">
      <c r="A50" s="13">
        <v>48</v>
      </c>
      <c r="B50" s="13" t="s">
        <v>15</v>
      </c>
      <c r="C50" s="13">
        <v>2025</v>
      </c>
      <c r="D50" s="13" t="s">
        <v>94</v>
      </c>
      <c r="E50" s="21" t="s">
        <v>149</v>
      </c>
      <c r="F50" s="21" t="s">
        <v>150</v>
      </c>
      <c r="G50" s="13" t="s">
        <v>30</v>
      </c>
      <c r="H50" s="13">
        <v>308</v>
      </c>
      <c r="I50" s="21" t="s">
        <v>151</v>
      </c>
      <c r="J50" s="22">
        <v>0.107142857142857</v>
      </c>
      <c r="K50" s="21">
        <v>33</v>
      </c>
      <c r="L50" s="23">
        <v>0.0487012987012987</v>
      </c>
      <c r="M50" s="20">
        <v>15</v>
      </c>
      <c r="N50" s="13"/>
    </row>
    <row r="51" s="1" customFormat="1" customHeight="1" spans="1:14">
      <c r="A51" s="13">
        <v>49</v>
      </c>
      <c r="B51" s="13" t="s">
        <v>15</v>
      </c>
      <c r="C51" s="13">
        <v>2025</v>
      </c>
      <c r="D51" s="13" t="s">
        <v>94</v>
      </c>
      <c r="E51" s="21" t="s">
        <v>152</v>
      </c>
      <c r="F51" s="21" t="s">
        <v>153</v>
      </c>
      <c r="G51" s="13" t="s">
        <v>30</v>
      </c>
      <c r="H51" s="13">
        <v>308</v>
      </c>
      <c r="I51" s="21" t="s">
        <v>154</v>
      </c>
      <c r="J51" s="22">
        <v>0.126623376623377</v>
      </c>
      <c r="K51" s="21">
        <v>39</v>
      </c>
      <c r="L51" s="23">
        <v>0.0616883116883117</v>
      </c>
      <c r="M51" s="20">
        <v>19</v>
      </c>
      <c r="N51" s="13"/>
    </row>
    <row r="52" s="1" customFormat="1" customHeight="1" spans="1:14">
      <c r="A52" s="13">
        <v>50</v>
      </c>
      <c r="B52" s="13" t="s">
        <v>15</v>
      </c>
      <c r="C52" s="13">
        <v>2025</v>
      </c>
      <c r="D52" s="13" t="s">
        <v>94</v>
      </c>
      <c r="E52" s="21" t="s">
        <v>155</v>
      </c>
      <c r="F52" s="21" t="s">
        <v>156</v>
      </c>
      <c r="G52" s="13" t="s">
        <v>30</v>
      </c>
      <c r="H52" s="13">
        <v>308</v>
      </c>
      <c r="I52" s="21" t="s">
        <v>157</v>
      </c>
      <c r="J52" s="22">
        <v>0.159090909090909</v>
      </c>
      <c r="K52" s="21">
        <v>49</v>
      </c>
      <c r="L52" s="23">
        <v>0.0649350649350649</v>
      </c>
      <c r="M52" s="20">
        <v>20</v>
      </c>
      <c r="N52" s="13"/>
    </row>
    <row r="53" s="1" customFormat="1" customHeight="1" spans="1:14">
      <c r="A53" s="13">
        <v>51</v>
      </c>
      <c r="B53" s="13" t="s">
        <v>15</v>
      </c>
      <c r="C53" s="13">
        <v>2025</v>
      </c>
      <c r="D53" s="13" t="s">
        <v>94</v>
      </c>
      <c r="E53" s="21" t="s">
        <v>158</v>
      </c>
      <c r="F53" s="21" t="s">
        <v>159</v>
      </c>
      <c r="G53" s="13" t="s">
        <v>30</v>
      </c>
      <c r="H53" s="13">
        <v>308</v>
      </c>
      <c r="I53" s="21" t="s">
        <v>160</v>
      </c>
      <c r="J53" s="22">
        <v>0.165584415584416</v>
      </c>
      <c r="K53" s="21">
        <v>51</v>
      </c>
      <c r="L53" s="23">
        <v>0.126623376623377</v>
      </c>
      <c r="M53" s="20">
        <v>39</v>
      </c>
      <c r="N53" s="13"/>
    </row>
    <row r="54" s="1" customFormat="1" customHeight="1" spans="1:14">
      <c r="A54" s="13">
        <v>52</v>
      </c>
      <c r="B54" s="13" t="s">
        <v>15</v>
      </c>
      <c r="C54" s="13">
        <v>2025</v>
      </c>
      <c r="D54" s="13" t="s">
        <v>94</v>
      </c>
      <c r="E54" s="21" t="s">
        <v>161</v>
      </c>
      <c r="F54" s="21" t="s">
        <v>162</v>
      </c>
      <c r="G54" s="13" t="s">
        <v>30</v>
      </c>
      <c r="H54" s="13">
        <v>308</v>
      </c>
      <c r="I54" s="21" t="s">
        <v>163</v>
      </c>
      <c r="J54" s="22">
        <v>0.188311688311688</v>
      </c>
      <c r="K54" s="21">
        <v>58</v>
      </c>
      <c r="L54" s="23">
        <v>0.0811688311688312</v>
      </c>
      <c r="M54" s="20">
        <v>25</v>
      </c>
      <c r="N54" s="13"/>
    </row>
    <row r="55" s="1" customFormat="1" customHeight="1" spans="1:14">
      <c r="A55" s="13">
        <v>53</v>
      </c>
      <c r="B55" s="13" t="s">
        <v>15</v>
      </c>
      <c r="C55" s="13">
        <v>2025</v>
      </c>
      <c r="D55" s="13" t="s">
        <v>94</v>
      </c>
      <c r="E55" s="21" t="s">
        <v>164</v>
      </c>
      <c r="F55" s="21" t="s">
        <v>165</v>
      </c>
      <c r="G55" s="13" t="s">
        <v>30</v>
      </c>
      <c r="H55" s="13">
        <v>308</v>
      </c>
      <c r="I55" s="21" t="s">
        <v>166</v>
      </c>
      <c r="J55" s="22">
        <v>0.191558441558442</v>
      </c>
      <c r="K55" s="21">
        <v>59</v>
      </c>
      <c r="L55" s="23">
        <v>0.12987012987013</v>
      </c>
      <c r="M55" s="20">
        <v>40</v>
      </c>
      <c r="N55" s="13"/>
    </row>
    <row r="56" s="1" customFormat="1" customHeight="1" spans="1:14">
      <c r="A56" s="13">
        <v>54</v>
      </c>
      <c r="B56" s="13" t="s">
        <v>15</v>
      </c>
      <c r="C56" s="13">
        <v>2025</v>
      </c>
      <c r="D56" s="13" t="s">
        <v>94</v>
      </c>
      <c r="E56" s="21" t="s">
        <v>167</v>
      </c>
      <c r="F56" s="21" t="s">
        <v>168</v>
      </c>
      <c r="G56" s="13" t="s">
        <v>30</v>
      </c>
      <c r="H56" s="13">
        <v>308</v>
      </c>
      <c r="I56" s="21" t="s">
        <v>40</v>
      </c>
      <c r="J56" s="22">
        <v>0.204545454545455</v>
      </c>
      <c r="K56" s="21">
        <v>63</v>
      </c>
      <c r="L56" s="23">
        <v>0.0422077922077922</v>
      </c>
      <c r="M56" s="20">
        <v>13</v>
      </c>
      <c r="N56" s="13"/>
    </row>
    <row r="57" s="1" customFormat="1" customHeight="1" spans="1:14">
      <c r="A57" s="13">
        <v>55</v>
      </c>
      <c r="B57" s="13" t="s">
        <v>15</v>
      </c>
      <c r="C57" s="13">
        <v>2025</v>
      </c>
      <c r="D57" s="13" t="s">
        <v>94</v>
      </c>
      <c r="E57" s="21" t="s">
        <v>169</v>
      </c>
      <c r="F57" s="21" t="s">
        <v>170</v>
      </c>
      <c r="G57" s="13" t="s">
        <v>30</v>
      </c>
      <c r="H57" s="13">
        <v>308</v>
      </c>
      <c r="I57" s="21" t="s">
        <v>171</v>
      </c>
      <c r="J57" s="22">
        <v>0.217532467532468</v>
      </c>
      <c r="K57" s="21">
        <v>67</v>
      </c>
      <c r="L57" s="23">
        <v>0.0454545454545455</v>
      </c>
      <c r="M57" s="20">
        <v>14</v>
      </c>
      <c r="N57" s="13"/>
    </row>
    <row r="58" s="1" customFormat="1" customHeight="1" spans="1:14">
      <c r="A58" s="13">
        <v>56</v>
      </c>
      <c r="B58" s="13" t="s">
        <v>15</v>
      </c>
      <c r="C58" s="13">
        <v>2025</v>
      </c>
      <c r="D58" s="13" t="s">
        <v>94</v>
      </c>
      <c r="E58" s="21" t="s">
        <v>172</v>
      </c>
      <c r="F58" s="21" t="s">
        <v>173</v>
      </c>
      <c r="G58" s="13" t="s">
        <v>30</v>
      </c>
      <c r="H58" s="13">
        <v>308</v>
      </c>
      <c r="I58" s="21" t="s">
        <v>93</v>
      </c>
      <c r="J58" s="22">
        <v>0.224025974025974</v>
      </c>
      <c r="K58" s="21">
        <v>69</v>
      </c>
      <c r="L58" s="23">
        <v>0.12012987012987</v>
      </c>
      <c r="M58" s="20">
        <v>37</v>
      </c>
      <c r="N58" s="13"/>
    </row>
    <row r="59" s="1" customFormat="1" customHeight="1" spans="1:14">
      <c r="A59" s="13">
        <v>57</v>
      </c>
      <c r="B59" s="13" t="s">
        <v>15</v>
      </c>
      <c r="C59" s="13">
        <v>2025</v>
      </c>
      <c r="D59" s="13" t="s">
        <v>94</v>
      </c>
      <c r="E59" s="21" t="s">
        <v>174</v>
      </c>
      <c r="F59" s="21" t="s">
        <v>175</v>
      </c>
      <c r="G59" s="13" t="s">
        <v>30</v>
      </c>
      <c r="H59" s="13">
        <v>308</v>
      </c>
      <c r="I59" s="21" t="s">
        <v>176</v>
      </c>
      <c r="J59" s="22">
        <v>0.266233766233766</v>
      </c>
      <c r="K59" s="21">
        <v>82</v>
      </c>
      <c r="L59" s="23">
        <v>0.142857142857143</v>
      </c>
      <c r="M59" s="20">
        <v>44</v>
      </c>
      <c r="N59" s="13"/>
    </row>
    <row r="60" s="1" customFormat="1" customHeight="1" spans="1:14">
      <c r="A60" s="13">
        <v>58</v>
      </c>
      <c r="B60" s="13" t="s">
        <v>15</v>
      </c>
      <c r="C60" s="13">
        <v>2025</v>
      </c>
      <c r="D60" s="13" t="s">
        <v>94</v>
      </c>
      <c r="E60" s="21" t="s">
        <v>177</v>
      </c>
      <c r="F60" s="21" t="s">
        <v>178</v>
      </c>
      <c r="G60" s="13" t="s">
        <v>30</v>
      </c>
      <c r="H60" s="13">
        <v>308</v>
      </c>
      <c r="I60" s="21" t="s">
        <v>179</v>
      </c>
      <c r="J60" s="22">
        <v>0.279220779220779</v>
      </c>
      <c r="K60" s="21">
        <v>86</v>
      </c>
      <c r="L60" s="23">
        <v>0.11038961038961</v>
      </c>
      <c r="M60" s="20">
        <v>34</v>
      </c>
      <c r="N60" s="13"/>
    </row>
    <row r="61" s="1" customFormat="1" customHeight="1" spans="1:14">
      <c r="A61" s="13">
        <v>59</v>
      </c>
      <c r="B61" s="13" t="s">
        <v>15</v>
      </c>
      <c r="C61" s="13">
        <v>2025</v>
      </c>
      <c r="D61" s="13" t="s">
        <v>94</v>
      </c>
      <c r="E61" s="21" t="s">
        <v>180</v>
      </c>
      <c r="F61" s="21" t="s">
        <v>181</v>
      </c>
      <c r="G61" s="13" t="s">
        <v>30</v>
      </c>
      <c r="H61" s="13">
        <v>308</v>
      </c>
      <c r="I61" s="21" t="s">
        <v>182</v>
      </c>
      <c r="J61" s="22">
        <v>0.285714285714286</v>
      </c>
      <c r="K61" s="21">
        <v>88</v>
      </c>
      <c r="L61" s="23">
        <v>0.116883116883117</v>
      </c>
      <c r="M61" s="20">
        <v>36</v>
      </c>
      <c r="N61" s="13"/>
    </row>
    <row r="62" s="1" customFormat="1" customHeight="1" spans="1:14">
      <c r="A62" s="13">
        <v>60</v>
      </c>
      <c r="B62" s="13" t="s">
        <v>15</v>
      </c>
      <c r="C62" s="13">
        <v>2025</v>
      </c>
      <c r="D62" s="13" t="s">
        <v>94</v>
      </c>
      <c r="E62" s="21" t="s">
        <v>183</v>
      </c>
      <c r="F62" s="21" t="s">
        <v>184</v>
      </c>
      <c r="G62" s="13" t="s">
        <v>30</v>
      </c>
      <c r="H62" s="13">
        <v>308</v>
      </c>
      <c r="I62" s="21" t="s">
        <v>185</v>
      </c>
      <c r="J62" s="22">
        <v>0.301948051948052</v>
      </c>
      <c r="K62" s="21">
        <v>93</v>
      </c>
      <c r="L62" s="23">
        <v>0.0974025974025974</v>
      </c>
      <c r="M62" s="20">
        <v>30</v>
      </c>
      <c r="N62" s="13"/>
    </row>
    <row r="63" s="1" customFormat="1" customHeight="1" spans="1:14">
      <c r="A63" s="13">
        <v>61</v>
      </c>
      <c r="B63" s="13" t="s">
        <v>15</v>
      </c>
      <c r="C63" s="13">
        <v>2025</v>
      </c>
      <c r="D63" s="13" t="s">
        <v>94</v>
      </c>
      <c r="E63" s="21" t="s">
        <v>186</v>
      </c>
      <c r="F63" s="21" t="s">
        <v>187</v>
      </c>
      <c r="G63" s="13" t="s">
        <v>30</v>
      </c>
      <c r="H63" s="13">
        <v>308</v>
      </c>
      <c r="I63" s="21" t="s">
        <v>188</v>
      </c>
      <c r="J63" s="22">
        <v>0.311688311688312</v>
      </c>
      <c r="K63" s="21">
        <v>96</v>
      </c>
      <c r="L63" s="23">
        <v>0.0681818181818182</v>
      </c>
      <c r="M63" s="20">
        <v>21</v>
      </c>
      <c r="N63" s="13"/>
    </row>
    <row r="64" s="1" customFormat="1" customHeight="1" spans="1:14">
      <c r="A64" s="13">
        <v>62</v>
      </c>
      <c r="B64" s="13" t="s">
        <v>15</v>
      </c>
      <c r="C64" s="13">
        <v>2025</v>
      </c>
      <c r="D64" s="13" t="s">
        <v>94</v>
      </c>
      <c r="E64" s="21" t="s">
        <v>189</v>
      </c>
      <c r="F64" s="21" t="s">
        <v>190</v>
      </c>
      <c r="G64" s="13" t="s">
        <v>30</v>
      </c>
      <c r="H64" s="13">
        <v>308</v>
      </c>
      <c r="I64" s="21" t="s">
        <v>191</v>
      </c>
      <c r="J64" s="22">
        <v>0.324675324675325</v>
      </c>
      <c r="K64" s="21">
        <v>100</v>
      </c>
      <c r="L64" s="23">
        <v>0.103896103896104</v>
      </c>
      <c r="M64" s="20">
        <v>32</v>
      </c>
      <c r="N64" s="13"/>
    </row>
    <row r="65" s="1" customFormat="1" customHeight="1" spans="1:14">
      <c r="A65" s="13">
        <v>63</v>
      </c>
      <c r="B65" s="13" t="s">
        <v>15</v>
      </c>
      <c r="C65" s="13">
        <v>2025</v>
      </c>
      <c r="D65" s="13" t="s">
        <v>94</v>
      </c>
      <c r="E65" s="21" t="s">
        <v>192</v>
      </c>
      <c r="F65" s="21" t="s">
        <v>193</v>
      </c>
      <c r="G65" s="13" t="s">
        <v>30</v>
      </c>
      <c r="H65" s="13">
        <v>308</v>
      </c>
      <c r="I65" s="21" t="s">
        <v>194</v>
      </c>
      <c r="J65" s="22">
        <v>0.334415584415584</v>
      </c>
      <c r="K65" s="21">
        <v>103</v>
      </c>
      <c r="L65" s="23">
        <v>0.123376623376623</v>
      </c>
      <c r="M65" s="20">
        <v>38</v>
      </c>
      <c r="N65" s="13"/>
    </row>
    <row r="66" s="1" customFormat="1" customHeight="1" spans="1:14">
      <c r="A66" s="13">
        <v>64</v>
      </c>
      <c r="B66" s="13" t="s">
        <v>15</v>
      </c>
      <c r="C66" s="13">
        <v>2025</v>
      </c>
      <c r="D66" s="13" t="s">
        <v>94</v>
      </c>
      <c r="E66" s="21" t="s">
        <v>195</v>
      </c>
      <c r="F66" s="21" t="s">
        <v>196</v>
      </c>
      <c r="G66" s="13" t="s">
        <v>30</v>
      </c>
      <c r="H66" s="13">
        <v>308</v>
      </c>
      <c r="I66" s="21" t="s">
        <v>197</v>
      </c>
      <c r="J66" s="22">
        <v>0.36038961038961</v>
      </c>
      <c r="K66" s="21">
        <v>111</v>
      </c>
      <c r="L66" s="23">
        <v>0.107142857142857</v>
      </c>
      <c r="M66" s="20">
        <v>33</v>
      </c>
      <c r="N66" s="13"/>
    </row>
    <row r="67" s="1" customFormat="1" customHeight="1" spans="1:14">
      <c r="A67" s="13">
        <v>65</v>
      </c>
      <c r="B67" s="13" t="s">
        <v>15</v>
      </c>
      <c r="C67" s="13">
        <v>2025</v>
      </c>
      <c r="D67" s="13" t="s">
        <v>94</v>
      </c>
      <c r="E67" s="21" t="s">
        <v>198</v>
      </c>
      <c r="F67" s="21" t="s">
        <v>199</v>
      </c>
      <c r="G67" s="13" t="s">
        <v>30</v>
      </c>
      <c r="H67" s="13">
        <v>308</v>
      </c>
      <c r="I67" s="21" t="s">
        <v>200</v>
      </c>
      <c r="J67" s="22">
        <v>0.441558441558442</v>
      </c>
      <c r="K67" s="21">
        <v>136</v>
      </c>
      <c r="L67" s="23">
        <v>0.113636363636364</v>
      </c>
      <c r="M67" s="20">
        <v>35</v>
      </c>
      <c r="N67" s="13"/>
    </row>
    <row r="68" s="1" customFormat="1" customHeight="1" spans="1:14">
      <c r="A68" s="13">
        <v>66</v>
      </c>
      <c r="B68" s="13" t="s">
        <v>15</v>
      </c>
      <c r="C68" s="13">
        <v>2025</v>
      </c>
      <c r="D68" s="13" t="s">
        <v>94</v>
      </c>
      <c r="E68" s="21" t="s">
        <v>201</v>
      </c>
      <c r="F68" s="21" t="s">
        <v>202</v>
      </c>
      <c r="G68" s="13" t="s">
        <v>30</v>
      </c>
      <c r="H68" s="13">
        <v>308</v>
      </c>
      <c r="I68" s="21" t="s">
        <v>203</v>
      </c>
      <c r="J68" s="22">
        <v>0.62987012987013</v>
      </c>
      <c r="K68" s="21">
        <v>194</v>
      </c>
      <c r="L68" s="23">
        <v>0.136363636363636</v>
      </c>
      <c r="M68" s="20">
        <v>42</v>
      </c>
      <c r="N68" s="13"/>
    </row>
    <row r="69" s="1" customFormat="1" customHeight="1" spans="1:14">
      <c r="A69" s="13">
        <v>67</v>
      </c>
      <c r="B69" s="13" t="s">
        <v>15</v>
      </c>
      <c r="C69" s="13">
        <v>2025</v>
      </c>
      <c r="D69" s="13" t="s">
        <v>94</v>
      </c>
      <c r="E69" s="21" t="s">
        <v>204</v>
      </c>
      <c r="F69" s="21" t="s">
        <v>205</v>
      </c>
      <c r="G69" s="13" t="s">
        <v>30</v>
      </c>
      <c r="H69" s="13">
        <v>308</v>
      </c>
      <c r="I69" s="21" t="s">
        <v>206</v>
      </c>
      <c r="J69" s="22">
        <v>0.711038961038961</v>
      </c>
      <c r="K69" s="21">
        <v>219</v>
      </c>
      <c r="L69" s="23">
        <v>0.133116883116883</v>
      </c>
      <c r="M69" s="20">
        <v>41</v>
      </c>
      <c r="N69" s="13"/>
    </row>
    <row r="70" s="1" customFormat="1" customHeight="1" spans="1:14">
      <c r="A70" s="13">
        <v>68</v>
      </c>
      <c r="B70" s="13" t="s">
        <v>15</v>
      </c>
      <c r="C70" s="13">
        <v>2025</v>
      </c>
      <c r="D70" s="13" t="s">
        <v>94</v>
      </c>
      <c r="E70" s="21" t="s">
        <v>207</v>
      </c>
      <c r="F70" s="21" t="s">
        <v>208</v>
      </c>
      <c r="G70" s="13" t="s">
        <v>30</v>
      </c>
      <c r="H70" s="13">
        <v>308</v>
      </c>
      <c r="I70" s="21" t="s">
        <v>209</v>
      </c>
      <c r="J70" s="22">
        <v>0.24025974025974</v>
      </c>
      <c r="K70" s="21">
        <v>74</v>
      </c>
      <c r="L70" s="23">
        <v>0.100649350649351</v>
      </c>
      <c r="M70" s="20">
        <v>31</v>
      </c>
      <c r="N70" s="13"/>
    </row>
    <row r="71" s="1" customFormat="1" customHeight="1" spans="1:14">
      <c r="A71" s="13">
        <v>69</v>
      </c>
      <c r="B71" s="13" t="s">
        <v>15</v>
      </c>
      <c r="C71" s="13">
        <v>2025</v>
      </c>
      <c r="D71" s="13" t="s">
        <v>94</v>
      </c>
      <c r="E71" s="21" t="s">
        <v>210</v>
      </c>
      <c r="F71" s="21" t="s">
        <v>211</v>
      </c>
      <c r="G71" s="13" t="s">
        <v>30</v>
      </c>
      <c r="H71" s="13">
        <v>308</v>
      </c>
      <c r="I71" s="21" t="s">
        <v>212</v>
      </c>
      <c r="J71" s="22">
        <v>0.295454545454545</v>
      </c>
      <c r="K71" s="21">
        <v>91</v>
      </c>
      <c r="L71" s="23">
        <v>0.0584415584415584</v>
      </c>
      <c r="M71" s="20">
        <v>18</v>
      </c>
      <c r="N71" s="13"/>
    </row>
    <row r="72" s="1" customFormat="1" customHeight="1" spans="1:14">
      <c r="A72" s="13">
        <v>70</v>
      </c>
      <c r="B72" s="13" t="s">
        <v>15</v>
      </c>
      <c r="C72" s="13">
        <v>2025</v>
      </c>
      <c r="D72" s="13" t="s">
        <v>94</v>
      </c>
      <c r="E72" s="21" t="s">
        <v>213</v>
      </c>
      <c r="F72" s="21" t="s">
        <v>214</v>
      </c>
      <c r="G72" s="13" t="s">
        <v>30</v>
      </c>
      <c r="H72" s="13">
        <v>308</v>
      </c>
      <c r="I72" s="21" t="s">
        <v>215</v>
      </c>
      <c r="J72" s="22">
        <v>0.136363636363636</v>
      </c>
      <c r="K72" s="21">
        <v>42</v>
      </c>
      <c r="L72" s="23">
        <v>0.051948051948052</v>
      </c>
      <c r="M72" s="20">
        <v>16</v>
      </c>
      <c r="N72" s="13"/>
    </row>
    <row r="73" s="1" customFormat="1" customHeight="1" spans="1:14">
      <c r="A73" s="13">
        <v>71</v>
      </c>
      <c r="B73" s="13" t="s">
        <v>15</v>
      </c>
      <c r="C73" s="13">
        <v>2025</v>
      </c>
      <c r="D73" s="13" t="s">
        <v>94</v>
      </c>
      <c r="E73" s="21" t="s">
        <v>216</v>
      </c>
      <c r="F73" s="13" t="s">
        <v>217</v>
      </c>
      <c r="G73" s="13" t="s">
        <v>218</v>
      </c>
      <c r="H73" s="13">
        <v>308</v>
      </c>
      <c r="I73" s="13">
        <v>2.98</v>
      </c>
      <c r="J73" s="14">
        <v>0.458</v>
      </c>
      <c r="K73" s="13">
        <v>141</v>
      </c>
      <c r="L73" s="14">
        <v>0.578</v>
      </c>
      <c r="M73" s="24">
        <v>178</v>
      </c>
      <c r="N73" s="13"/>
    </row>
    <row r="74" s="1" customFormat="1" customHeight="1" spans="1:14">
      <c r="A74" s="13">
        <v>72</v>
      </c>
      <c r="B74" s="13" t="s">
        <v>15</v>
      </c>
      <c r="C74" s="13">
        <v>2025</v>
      </c>
      <c r="D74" s="13" t="s">
        <v>94</v>
      </c>
      <c r="E74" s="21" t="s">
        <v>219</v>
      </c>
      <c r="F74" s="13" t="s">
        <v>220</v>
      </c>
      <c r="G74" s="13" t="s">
        <v>218</v>
      </c>
      <c r="H74" s="13">
        <v>308</v>
      </c>
      <c r="I74" s="25">
        <v>2.69</v>
      </c>
      <c r="J74" s="26">
        <v>0.662337662337662</v>
      </c>
      <c r="K74" s="21">
        <v>204</v>
      </c>
      <c r="L74" s="26">
        <v>0.756</v>
      </c>
      <c r="M74" s="27">
        <v>233</v>
      </c>
      <c r="N74" s="13"/>
    </row>
    <row r="75" s="1" customFormat="1" customHeight="1" spans="1:14">
      <c r="A75" s="13">
        <v>73</v>
      </c>
      <c r="B75" s="28" t="s">
        <v>15</v>
      </c>
      <c r="C75" s="28">
        <v>2025</v>
      </c>
      <c r="D75" s="28" t="s">
        <v>221</v>
      </c>
      <c r="E75" s="29" t="s">
        <v>222</v>
      </c>
      <c r="F75" s="28" t="s">
        <v>223</v>
      </c>
      <c r="G75" s="28" t="s">
        <v>19</v>
      </c>
      <c r="H75" s="28">
        <v>144</v>
      </c>
      <c r="I75" s="30" t="s">
        <v>118</v>
      </c>
      <c r="J75" s="31">
        <v>0.131944444444444</v>
      </c>
      <c r="K75" s="30">
        <v>19</v>
      </c>
      <c r="L75" s="32">
        <v>0.00694444444444444</v>
      </c>
      <c r="M75" s="30">
        <v>1</v>
      </c>
      <c r="N75" s="30"/>
    </row>
    <row r="76" s="1" customFormat="1" customHeight="1" spans="1:14">
      <c r="A76" s="13">
        <v>74</v>
      </c>
      <c r="B76" s="30" t="s">
        <v>15</v>
      </c>
      <c r="C76" s="30">
        <v>2025</v>
      </c>
      <c r="D76" s="30" t="s">
        <v>221</v>
      </c>
      <c r="E76" s="33" t="s">
        <v>224</v>
      </c>
      <c r="F76" s="33" t="s">
        <v>225</v>
      </c>
      <c r="G76" s="34" t="s">
        <v>23</v>
      </c>
      <c r="H76" s="30">
        <v>144</v>
      </c>
      <c r="I76" s="35" t="s">
        <v>226</v>
      </c>
      <c r="J76" s="31">
        <v>0.0347222222222222</v>
      </c>
      <c r="K76" s="36">
        <v>5</v>
      </c>
      <c r="L76" s="37">
        <v>0.0138888888888889</v>
      </c>
      <c r="M76" s="30">
        <v>2</v>
      </c>
      <c r="N76" s="30"/>
    </row>
    <row r="77" s="1" customFormat="1" customHeight="1" spans="1:14">
      <c r="A77" s="13">
        <v>75</v>
      </c>
      <c r="B77" s="28" t="s">
        <v>15</v>
      </c>
      <c r="C77" s="28">
        <v>2025</v>
      </c>
      <c r="D77" s="28" t="s">
        <v>221</v>
      </c>
      <c r="E77" s="29" t="s">
        <v>227</v>
      </c>
      <c r="F77" s="28" t="s">
        <v>228</v>
      </c>
      <c r="G77" s="28" t="s">
        <v>23</v>
      </c>
      <c r="H77" s="28">
        <v>144</v>
      </c>
      <c r="I77" s="30" t="s">
        <v>146</v>
      </c>
      <c r="J77" s="31">
        <v>0.0694444444444444</v>
      </c>
      <c r="K77" s="30">
        <v>10</v>
      </c>
      <c r="L77" s="32">
        <v>0.0208333333333333</v>
      </c>
      <c r="M77" s="30">
        <v>3</v>
      </c>
      <c r="N77" s="30"/>
    </row>
    <row r="78" s="1" customFormat="1" customHeight="1" spans="1:14">
      <c r="A78" s="13">
        <v>76</v>
      </c>
      <c r="B78" s="30" t="s">
        <v>15</v>
      </c>
      <c r="C78" s="30">
        <v>2025</v>
      </c>
      <c r="D78" s="30" t="s">
        <v>221</v>
      </c>
      <c r="E78" s="33" t="s">
        <v>229</v>
      </c>
      <c r="F78" s="33" t="s">
        <v>230</v>
      </c>
      <c r="G78" s="34" t="s">
        <v>23</v>
      </c>
      <c r="H78" s="30">
        <v>144</v>
      </c>
      <c r="I78" s="35" t="s">
        <v>231</v>
      </c>
      <c r="J78" s="31">
        <v>0.00694444444444444</v>
      </c>
      <c r="K78" s="36">
        <v>1</v>
      </c>
      <c r="L78" s="37">
        <v>0.0277777777777778</v>
      </c>
      <c r="M78" s="30">
        <v>4</v>
      </c>
      <c r="N78" s="30"/>
    </row>
    <row r="79" s="1" customFormat="1" customHeight="1" spans="1:14">
      <c r="A79" s="13">
        <v>77</v>
      </c>
      <c r="B79" s="28" t="s">
        <v>15</v>
      </c>
      <c r="C79" s="28">
        <v>2025</v>
      </c>
      <c r="D79" s="28" t="s">
        <v>221</v>
      </c>
      <c r="E79" s="29" t="s">
        <v>232</v>
      </c>
      <c r="F79" s="28" t="s">
        <v>233</v>
      </c>
      <c r="G79" s="28" t="s">
        <v>23</v>
      </c>
      <c r="H79" s="28">
        <v>144</v>
      </c>
      <c r="I79" s="30" t="s">
        <v>234</v>
      </c>
      <c r="J79" s="31">
        <v>0.256944444444444</v>
      </c>
      <c r="K79" s="30">
        <v>37</v>
      </c>
      <c r="L79" s="32">
        <v>0.0347222222222222</v>
      </c>
      <c r="M79" s="30">
        <v>5</v>
      </c>
      <c r="N79" s="30"/>
    </row>
    <row r="80" s="1" customFormat="1" customHeight="1" spans="1:14">
      <c r="A80" s="13">
        <v>78</v>
      </c>
      <c r="B80" s="30" t="s">
        <v>15</v>
      </c>
      <c r="C80" s="30">
        <v>2025</v>
      </c>
      <c r="D80" s="30" t="s">
        <v>221</v>
      </c>
      <c r="E80" s="33" t="s">
        <v>235</v>
      </c>
      <c r="F80" s="33" t="s">
        <v>236</v>
      </c>
      <c r="G80" s="34" t="s">
        <v>30</v>
      </c>
      <c r="H80" s="30">
        <v>144</v>
      </c>
      <c r="I80" s="35">
        <v>3.54</v>
      </c>
      <c r="J80" s="31">
        <v>0.104166666666667</v>
      </c>
      <c r="K80" s="36">
        <v>15</v>
      </c>
      <c r="L80" s="37">
        <v>0.0416666666666667</v>
      </c>
      <c r="M80" s="30">
        <v>6</v>
      </c>
      <c r="N80" s="30"/>
    </row>
    <row r="81" s="1" customFormat="1" customHeight="1" spans="1:28">
      <c r="A81" s="13">
        <v>79</v>
      </c>
      <c r="B81" s="28" t="s">
        <v>15</v>
      </c>
      <c r="C81" s="28">
        <v>2025</v>
      </c>
      <c r="D81" s="28" t="s">
        <v>221</v>
      </c>
      <c r="E81" s="29" t="s">
        <v>237</v>
      </c>
      <c r="F81" s="28" t="s">
        <v>238</v>
      </c>
      <c r="G81" s="28" t="s">
        <v>30</v>
      </c>
      <c r="H81" s="28">
        <v>144</v>
      </c>
      <c r="I81" s="30" t="s">
        <v>209</v>
      </c>
      <c r="J81" s="31">
        <v>0.1875</v>
      </c>
      <c r="K81" s="30">
        <v>27</v>
      </c>
      <c r="L81" s="32">
        <v>0.0486111111111111</v>
      </c>
      <c r="M81" s="30">
        <v>7</v>
      </c>
      <c r="N81" s="30"/>
    </row>
    <row r="82" s="1" customFormat="1" customHeight="1" spans="1:28">
      <c r="A82" s="13">
        <v>80</v>
      </c>
      <c r="B82" s="30" t="s">
        <v>15</v>
      </c>
      <c r="C82" s="30">
        <v>2025</v>
      </c>
      <c r="D82" s="30" t="s">
        <v>221</v>
      </c>
      <c r="E82" s="33" t="s">
        <v>239</v>
      </c>
      <c r="F82" s="33" t="s">
        <v>240</v>
      </c>
      <c r="G82" s="34" t="s">
        <v>30</v>
      </c>
      <c r="H82" s="30">
        <v>144</v>
      </c>
      <c r="I82" s="35" t="s">
        <v>212</v>
      </c>
      <c r="J82" s="31">
        <v>0.236111111111111</v>
      </c>
      <c r="K82" s="36">
        <v>34</v>
      </c>
      <c r="L82" s="37">
        <v>0.0555555555555556</v>
      </c>
      <c r="M82" s="30">
        <v>8</v>
      </c>
      <c r="N82" s="30"/>
    </row>
    <row r="83" s="1" customFormat="1" customHeight="1" spans="1:28">
      <c r="A83" s="13">
        <v>81</v>
      </c>
      <c r="B83" s="28" t="s">
        <v>15</v>
      </c>
      <c r="C83" s="28">
        <v>2025</v>
      </c>
      <c r="D83" s="28" t="s">
        <v>221</v>
      </c>
      <c r="E83" s="29" t="s">
        <v>241</v>
      </c>
      <c r="F83" s="28" t="s">
        <v>242</v>
      </c>
      <c r="G83" s="28" t="s">
        <v>30</v>
      </c>
      <c r="H83" s="28">
        <v>144</v>
      </c>
      <c r="I83" s="30" t="s">
        <v>88</v>
      </c>
      <c r="J83" s="31">
        <v>0.159722222222222</v>
      </c>
      <c r="K83" s="30">
        <v>23</v>
      </c>
      <c r="L83" s="32">
        <v>0.0625</v>
      </c>
      <c r="M83" s="30">
        <v>9</v>
      </c>
      <c r="N83" s="30"/>
    </row>
    <row r="84" s="1" customFormat="1" customHeight="1" spans="1:28">
      <c r="A84" s="13">
        <v>82</v>
      </c>
      <c r="B84" s="30" t="s">
        <v>15</v>
      </c>
      <c r="C84" s="30">
        <v>2025</v>
      </c>
      <c r="D84" s="30" t="s">
        <v>221</v>
      </c>
      <c r="E84" s="33" t="s">
        <v>243</v>
      </c>
      <c r="F84" s="33" t="s">
        <v>244</v>
      </c>
      <c r="G84" s="34" t="s">
        <v>30</v>
      </c>
      <c r="H84" s="30">
        <v>144</v>
      </c>
      <c r="I84" s="35" t="s">
        <v>245</v>
      </c>
      <c r="J84" s="31">
        <v>0.145833333333333</v>
      </c>
      <c r="K84" s="36">
        <v>21</v>
      </c>
      <c r="L84" s="37">
        <v>0.0694444444444444</v>
      </c>
      <c r="M84" s="30">
        <v>10</v>
      </c>
      <c r="N84" s="30"/>
    </row>
    <row r="85" s="1" customFormat="1" customHeight="1" spans="1:28">
      <c r="A85" s="13">
        <v>83</v>
      </c>
      <c r="B85" s="28" t="s">
        <v>15</v>
      </c>
      <c r="C85" s="28">
        <v>2025</v>
      </c>
      <c r="D85" s="28" t="s">
        <v>221</v>
      </c>
      <c r="E85" s="29" t="s">
        <v>246</v>
      </c>
      <c r="F85" s="28" t="s">
        <v>247</v>
      </c>
      <c r="G85" s="28" t="s">
        <v>30</v>
      </c>
      <c r="H85" s="28">
        <v>144</v>
      </c>
      <c r="I85" s="30" t="s">
        <v>248</v>
      </c>
      <c r="J85" s="31">
        <v>0.215277777777778</v>
      </c>
      <c r="K85" s="30">
        <v>31</v>
      </c>
      <c r="L85" s="32">
        <v>0.0763888888888889</v>
      </c>
      <c r="M85" s="30">
        <v>11</v>
      </c>
      <c r="N85" s="30"/>
    </row>
    <row r="86" s="1" customFormat="1" customHeight="1" spans="1:28">
      <c r="A86" s="13">
        <v>84</v>
      </c>
      <c r="B86" s="30" t="s">
        <v>15</v>
      </c>
      <c r="C86" s="30">
        <v>2025</v>
      </c>
      <c r="D86" s="30" t="s">
        <v>221</v>
      </c>
      <c r="E86" s="33" t="s">
        <v>249</v>
      </c>
      <c r="F86" s="33" t="s">
        <v>250</v>
      </c>
      <c r="G86" s="34" t="s">
        <v>30</v>
      </c>
      <c r="H86" s="30">
        <v>144</v>
      </c>
      <c r="I86" s="35" t="s">
        <v>251</v>
      </c>
      <c r="J86" s="31">
        <v>0.756944444444444</v>
      </c>
      <c r="K86" s="36">
        <v>109</v>
      </c>
      <c r="L86" s="37">
        <v>0.0833333333333333</v>
      </c>
      <c r="M86" s="30">
        <v>12</v>
      </c>
      <c r="N86" s="30"/>
    </row>
    <row r="87" s="1" customFormat="1" customHeight="1" spans="1:28">
      <c r="A87" s="13">
        <v>85</v>
      </c>
      <c r="B87" s="28" t="s">
        <v>15</v>
      </c>
      <c r="C87" s="28">
        <v>2025</v>
      </c>
      <c r="D87" s="28" t="s">
        <v>221</v>
      </c>
      <c r="E87" s="29" t="s">
        <v>252</v>
      </c>
      <c r="F87" s="28" t="s">
        <v>253</v>
      </c>
      <c r="G87" s="28" t="s">
        <v>30</v>
      </c>
      <c r="H87" s="28">
        <v>144</v>
      </c>
      <c r="I87" s="30" t="s">
        <v>254</v>
      </c>
      <c r="J87" s="31">
        <v>0.368055555555556</v>
      </c>
      <c r="K87" s="30">
        <v>53</v>
      </c>
      <c r="L87" s="32">
        <v>0.0902777777777778</v>
      </c>
      <c r="M87" s="30">
        <v>13</v>
      </c>
      <c r="N87" s="30"/>
    </row>
    <row r="88" s="1" customFormat="1" customHeight="1" spans="1:28">
      <c r="A88" s="13">
        <v>86</v>
      </c>
      <c r="B88" s="30" t="s">
        <v>15</v>
      </c>
      <c r="C88" s="30">
        <v>2025</v>
      </c>
      <c r="D88" s="30" t="s">
        <v>221</v>
      </c>
      <c r="E88" s="33" t="s">
        <v>255</v>
      </c>
      <c r="F88" s="33" t="s">
        <v>256</v>
      </c>
      <c r="G88" s="34" t="s">
        <v>30</v>
      </c>
      <c r="H88" s="30">
        <v>144</v>
      </c>
      <c r="I88" s="35" t="s">
        <v>257</v>
      </c>
      <c r="J88" s="31">
        <v>0.354166666666667</v>
      </c>
      <c r="K88" s="36">
        <v>51</v>
      </c>
      <c r="L88" s="37">
        <v>0.0972222222222222</v>
      </c>
      <c r="M88" s="30">
        <v>14</v>
      </c>
      <c r="N88" s="30"/>
      <c r="V88" s="38"/>
    </row>
    <row r="89" s="1" customFormat="1" customHeight="1" spans="1:28">
      <c r="A89" s="13">
        <v>87</v>
      </c>
      <c r="B89" s="28" t="s">
        <v>15</v>
      </c>
      <c r="C89" s="28">
        <v>2025</v>
      </c>
      <c r="D89" s="28" t="s">
        <v>221</v>
      </c>
      <c r="E89" s="29" t="s">
        <v>258</v>
      </c>
      <c r="F89" s="28" t="s">
        <v>259</v>
      </c>
      <c r="G89" s="28" t="s">
        <v>30</v>
      </c>
      <c r="H89" s="28">
        <v>144</v>
      </c>
      <c r="I89" s="30" t="s">
        <v>260</v>
      </c>
      <c r="J89" s="31">
        <v>0.0555555555555556</v>
      </c>
      <c r="K89" s="30">
        <v>8</v>
      </c>
      <c r="L89" s="32">
        <v>0.104166666666667</v>
      </c>
      <c r="M89" s="30">
        <v>15</v>
      </c>
      <c r="N89" s="30"/>
    </row>
    <row r="90" s="1" customFormat="1" customHeight="1" spans="1:28">
      <c r="A90" s="13">
        <v>88</v>
      </c>
      <c r="B90" s="30" t="s">
        <v>15</v>
      </c>
      <c r="C90" s="30">
        <v>2025</v>
      </c>
      <c r="D90" s="30" t="s">
        <v>221</v>
      </c>
      <c r="E90" s="33" t="s">
        <v>261</v>
      </c>
      <c r="F90" s="33" t="s">
        <v>262</v>
      </c>
      <c r="G90" s="34" t="s">
        <v>30</v>
      </c>
      <c r="H90" s="30">
        <v>144</v>
      </c>
      <c r="I90" s="35" t="s">
        <v>263</v>
      </c>
      <c r="J90" s="31">
        <v>0.3125</v>
      </c>
      <c r="K90" s="36">
        <v>45</v>
      </c>
      <c r="L90" s="37">
        <v>0.111111111111111</v>
      </c>
      <c r="M90" s="30">
        <v>16</v>
      </c>
      <c r="N90" s="30"/>
      <c r="V90" s="1">
        <v>7</v>
      </c>
      <c r="X90" s="1">
        <v>21</v>
      </c>
      <c r="Z90" s="1">
        <v>75</v>
      </c>
      <c r="AB90" s="1">
        <v>15</v>
      </c>
    </row>
    <row r="91" s="1" customFormat="1" customHeight="1" spans="1:28">
      <c r="A91" s="13">
        <v>89</v>
      </c>
      <c r="B91" s="28" t="s">
        <v>15</v>
      </c>
      <c r="C91" s="28">
        <v>2025</v>
      </c>
      <c r="D91" s="28" t="s">
        <v>221</v>
      </c>
      <c r="E91" s="29" t="s">
        <v>264</v>
      </c>
      <c r="F91" s="28" t="s">
        <v>265</v>
      </c>
      <c r="G91" s="28" t="s">
        <v>30</v>
      </c>
      <c r="H91" s="28">
        <v>144</v>
      </c>
      <c r="I91" s="30" t="s">
        <v>266</v>
      </c>
      <c r="J91" s="31">
        <v>0.458333333333333</v>
      </c>
      <c r="K91" s="30">
        <v>66</v>
      </c>
      <c r="L91" s="32">
        <v>0.118055555555556</v>
      </c>
      <c r="M91" s="30">
        <v>17</v>
      </c>
      <c r="N91" s="30"/>
    </row>
    <row r="92" s="1" customFormat="1" customHeight="1" spans="1:28">
      <c r="A92" s="13">
        <v>90</v>
      </c>
      <c r="B92" s="30" t="s">
        <v>15</v>
      </c>
      <c r="C92" s="30">
        <v>2025</v>
      </c>
      <c r="D92" s="30" t="s">
        <v>221</v>
      </c>
      <c r="E92" s="33" t="s">
        <v>267</v>
      </c>
      <c r="F92" s="33" t="s">
        <v>268</v>
      </c>
      <c r="G92" s="34" t="s">
        <v>30</v>
      </c>
      <c r="H92" s="30">
        <v>144</v>
      </c>
      <c r="I92" s="35" t="s">
        <v>269</v>
      </c>
      <c r="J92" s="31">
        <v>0.0138888888888889</v>
      </c>
      <c r="K92" s="36">
        <v>2</v>
      </c>
      <c r="L92" s="37">
        <v>0.125</v>
      </c>
      <c r="M92" s="30">
        <v>18</v>
      </c>
      <c r="N92" s="30"/>
    </row>
    <row r="93" s="1" customFormat="1" customHeight="1" spans="1:28">
      <c r="A93" s="13">
        <v>91</v>
      </c>
      <c r="B93" s="28" t="s">
        <v>15</v>
      </c>
      <c r="C93" s="28">
        <v>2025</v>
      </c>
      <c r="D93" s="28" t="s">
        <v>221</v>
      </c>
      <c r="E93" s="29" t="s">
        <v>270</v>
      </c>
      <c r="F93" s="28" t="s">
        <v>271</v>
      </c>
      <c r="G93" s="28" t="s">
        <v>30</v>
      </c>
      <c r="H93" s="28">
        <v>144</v>
      </c>
      <c r="I93" s="30" t="s">
        <v>27</v>
      </c>
      <c r="J93" s="31">
        <v>0.0625</v>
      </c>
      <c r="K93" s="30">
        <v>9</v>
      </c>
      <c r="L93" s="32">
        <v>0.131944444444444</v>
      </c>
      <c r="M93" s="30">
        <v>19</v>
      </c>
      <c r="N93" s="30"/>
    </row>
    <row r="94" s="1" customFormat="1" customHeight="1" spans="1:28">
      <c r="A94" s="13">
        <v>92</v>
      </c>
      <c r="B94" s="30" t="s">
        <v>15</v>
      </c>
      <c r="C94" s="30">
        <v>2025</v>
      </c>
      <c r="D94" s="30" t="s">
        <v>221</v>
      </c>
      <c r="E94" s="33" t="s">
        <v>272</v>
      </c>
      <c r="F94" s="33" t="s">
        <v>273</v>
      </c>
      <c r="G94" s="34" t="s">
        <v>30</v>
      </c>
      <c r="H94" s="30">
        <v>144</v>
      </c>
      <c r="I94" s="35" t="s">
        <v>43</v>
      </c>
      <c r="J94" s="31">
        <v>0.0486111111111111</v>
      </c>
      <c r="K94" s="36">
        <v>7</v>
      </c>
      <c r="L94" s="37">
        <v>0.138888888888889</v>
      </c>
      <c r="M94" s="30">
        <v>20</v>
      </c>
      <c r="N94" s="30"/>
    </row>
    <row r="95" s="1" customFormat="1" customHeight="1" spans="1:28">
      <c r="A95" s="13">
        <v>93</v>
      </c>
      <c r="B95" s="28" t="s">
        <v>15</v>
      </c>
      <c r="C95" s="28">
        <v>2025</v>
      </c>
      <c r="D95" s="28" t="s">
        <v>221</v>
      </c>
      <c r="E95" s="29" t="s">
        <v>274</v>
      </c>
      <c r="F95" s="28" t="s">
        <v>275</v>
      </c>
      <c r="G95" s="28" t="s">
        <v>218</v>
      </c>
      <c r="H95" s="28">
        <v>144</v>
      </c>
      <c r="I95" s="30" t="s">
        <v>276</v>
      </c>
      <c r="J95" s="31">
        <v>0.590277777777778</v>
      </c>
      <c r="K95" s="30">
        <v>85</v>
      </c>
      <c r="L95" s="32">
        <v>0.6875</v>
      </c>
      <c r="M95" s="30">
        <v>99</v>
      </c>
      <c r="N95" s="30"/>
    </row>
    <row r="96" s="1" customFormat="1" customHeight="1" spans="1:28">
      <c r="A96" s="13">
        <v>94</v>
      </c>
      <c r="B96" s="30" t="s">
        <v>15</v>
      </c>
      <c r="C96" s="30">
        <v>2025</v>
      </c>
      <c r="D96" s="30" t="s">
        <v>221</v>
      </c>
      <c r="E96" s="33" t="s">
        <v>277</v>
      </c>
      <c r="F96" s="33" t="s">
        <v>278</v>
      </c>
      <c r="G96" s="34" t="s">
        <v>218</v>
      </c>
      <c r="H96" s="30">
        <v>144</v>
      </c>
      <c r="I96" s="35" t="s">
        <v>279</v>
      </c>
      <c r="J96" s="31">
        <v>0.541666666666667</v>
      </c>
      <c r="K96" s="36">
        <v>78</v>
      </c>
      <c r="L96" s="37">
        <v>0.673611111111111</v>
      </c>
      <c r="M96" s="30">
        <v>97</v>
      </c>
      <c r="N96" s="30"/>
    </row>
    <row r="97" s="1" customFormat="1" customHeight="1" spans="1:14">
      <c r="A97" s="13">
        <v>95</v>
      </c>
      <c r="B97" s="28" t="s">
        <v>15</v>
      </c>
      <c r="C97" s="28">
        <v>2025</v>
      </c>
      <c r="D97" s="28" t="s">
        <v>221</v>
      </c>
      <c r="E97" s="29" t="s">
        <v>280</v>
      </c>
      <c r="F97" s="28" t="s">
        <v>281</v>
      </c>
      <c r="G97" s="28" t="s">
        <v>218</v>
      </c>
      <c r="H97" s="28">
        <v>144</v>
      </c>
      <c r="I97" s="30" t="s">
        <v>185</v>
      </c>
      <c r="J97" s="31">
        <v>0.25</v>
      </c>
      <c r="K97" s="30">
        <v>36</v>
      </c>
      <c r="L97" s="32">
        <v>0.25</v>
      </c>
      <c r="M97" s="30">
        <v>36</v>
      </c>
      <c r="N97" s="30"/>
    </row>
    <row r="98" s="1" customFormat="1" customHeight="1" spans="1:14">
      <c r="A98" s="13">
        <v>96</v>
      </c>
      <c r="B98" s="30" t="s">
        <v>15</v>
      </c>
      <c r="C98" s="30">
        <v>2025</v>
      </c>
      <c r="D98" s="30" t="s">
        <v>221</v>
      </c>
      <c r="E98" s="33" t="s">
        <v>282</v>
      </c>
      <c r="F98" s="33" t="s">
        <v>283</v>
      </c>
      <c r="G98" s="34" t="s">
        <v>218</v>
      </c>
      <c r="H98" s="30">
        <v>144</v>
      </c>
      <c r="I98" s="35" t="s">
        <v>284</v>
      </c>
      <c r="J98" s="31">
        <v>0.347222222222222</v>
      </c>
      <c r="K98" s="36">
        <v>50</v>
      </c>
      <c r="L98" s="37">
        <v>0.479166666666667</v>
      </c>
      <c r="M98" s="30">
        <v>69</v>
      </c>
      <c r="N98" s="30"/>
    </row>
    <row r="99" s="1" customFormat="1" customHeight="1" spans="1:14">
      <c r="A99" s="13">
        <v>97</v>
      </c>
      <c r="B99" s="28" t="s">
        <v>15</v>
      </c>
      <c r="C99" s="28">
        <v>2025</v>
      </c>
      <c r="D99" s="28" t="s">
        <v>221</v>
      </c>
      <c r="E99" s="29" t="s">
        <v>285</v>
      </c>
      <c r="F99" s="28" t="s">
        <v>286</v>
      </c>
      <c r="G99" s="28" t="s">
        <v>218</v>
      </c>
      <c r="H99" s="28">
        <v>144</v>
      </c>
      <c r="I99" s="30" t="s">
        <v>266</v>
      </c>
      <c r="J99" s="31">
        <v>0.458333333333333</v>
      </c>
      <c r="K99" s="30">
        <v>66</v>
      </c>
      <c r="L99" s="32">
        <v>0.145833333333333</v>
      </c>
      <c r="M99" s="30">
        <v>21</v>
      </c>
      <c r="N99" s="30"/>
    </row>
    <row r="100" s="1" customFormat="1" customHeight="1" spans="1:14">
      <c r="A100" s="13">
        <v>98</v>
      </c>
      <c r="B100" s="30" t="s">
        <v>15</v>
      </c>
      <c r="C100" s="30">
        <v>2025</v>
      </c>
      <c r="D100" s="30" t="s">
        <v>221</v>
      </c>
      <c r="E100" s="33" t="s">
        <v>287</v>
      </c>
      <c r="F100" s="33" t="s">
        <v>288</v>
      </c>
      <c r="G100" s="34" t="s">
        <v>218</v>
      </c>
      <c r="H100" s="30">
        <v>144</v>
      </c>
      <c r="I100" s="35" t="s">
        <v>289</v>
      </c>
      <c r="J100" s="31">
        <v>0.5625</v>
      </c>
      <c r="K100" s="36">
        <v>81</v>
      </c>
      <c r="L100" s="37">
        <v>0.631944444444444</v>
      </c>
      <c r="M100" s="30">
        <v>91</v>
      </c>
      <c r="N100" s="30"/>
    </row>
    <row r="101" s="1" customFormat="1" customHeight="1" spans="1:14">
      <c r="A101" s="13">
        <v>99</v>
      </c>
      <c r="B101" s="28" t="s">
        <v>15</v>
      </c>
      <c r="C101" s="28">
        <v>2025</v>
      </c>
      <c r="D101" s="28" t="s">
        <v>290</v>
      </c>
      <c r="E101" s="60" t="s">
        <v>291</v>
      </c>
      <c r="F101" s="28" t="s">
        <v>292</v>
      </c>
      <c r="G101" s="28" t="s">
        <v>19</v>
      </c>
      <c r="H101" s="28">
        <v>88</v>
      </c>
      <c r="I101" s="30" t="s">
        <v>46</v>
      </c>
      <c r="J101" s="31">
        <v>0.147727272727273</v>
      </c>
      <c r="K101" s="30">
        <v>13</v>
      </c>
      <c r="L101" s="32">
        <v>0.0113636363636364</v>
      </c>
      <c r="M101" s="30">
        <v>1</v>
      </c>
      <c r="N101" s="30"/>
    </row>
    <row r="102" s="1" customFormat="1" customHeight="1" spans="1:14">
      <c r="A102" s="13">
        <v>100</v>
      </c>
      <c r="B102" s="30" t="s">
        <v>15</v>
      </c>
      <c r="C102" s="30">
        <v>2025</v>
      </c>
      <c r="D102" s="30" t="s">
        <v>290</v>
      </c>
      <c r="E102" s="33" t="s">
        <v>293</v>
      </c>
      <c r="F102" s="33" t="s">
        <v>294</v>
      </c>
      <c r="G102" s="34" t="s">
        <v>23</v>
      </c>
      <c r="H102" s="30">
        <v>88</v>
      </c>
      <c r="I102" s="35" t="s">
        <v>295</v>
      </c>
      <c r="J102" s="31">
        <v>0.215909090909091</v>
      </c>
      <c r="K102" s="36">
        <v>19</v>
      </c>
      <c r="L102" s="37">
        <v>0.0227272727272727</v>
      </c>
      <c r="M102" s="30">
        <v>2</v>
      </c>
      <c r="N102" s="30"/>
    </row>
    <row r="103" s="1" customFormat="1" customHeight="1" spans="1:14">
      <c r="A103" s="13">
        <v>101</v>
      </c>
      <c r="B103" s="28" t="s">
        <v>15</v>
      </c>
      <c r="C103" s="28">
        <v>2025</v>
      </c>
      <c r="D103" s="28" t="s">
        <v>290</v>
      </c>
      <c r="E103" s="60" t="s">
        <v>296</v>
      </c>
      <c r="F103" s="28" t="s">
        <v>297</v>
      </c>
      <c r="G103" s="28" t="s">
        <v>23</v>
      </c>
      <c r="H103" s="28">
        <v>88</v>
      </c>
      <c r="I103" s="30" t="s">
        <v>298</v>
      </c>
      <c r="J103" s="31">
        <v>0.0454545454545455</v>
      </c>
      <c r="K103" s="30">
        <v>4</v>
      </c>
      <c r="L103" s="32">
        <v>0.0340909090909091</v>
      </c>
      <c r="M103" s="30">
        <v>3</v>
      </c>
      <c r="N103" s="30"/>
    </row>
    <row r="104" s="1" customFormat="1" customHeight="1" spans="1:14">
      <c r="A104" s="13">
        <v>102</v>
      </c>
      <c r="B104" s="30" t="s">
        <v>15</v>
      </c>
      <c r="C104" s="30">
        <v>2025</v>
      </c>
      <c r="D104" s="30" t="s">
        <v>290</v>
      </c>
      <c r="E104" s="61" t="s">
        <v>299</v>
      </c>
      <c r="F104" s="33" t="s">
        <v>300</v>
      </c>
      <c r="G104" s="34" t="s">
        <v>23</v>
      </c>
      <c r="H104" s="30">
        <v>88</v>
      </c>
      <c r="I104" s="35">
        <v>3.29</v>
      </c>
      <c r="J104" s="31">
        <v>0.386363636363636</v>
      </c>
      <c r="K104" s="36">
        <v>34</v>
      </c>
      <c r="L104" s="37">
        <v>0.0454545454545455</v>
      </c>
      <c r="M104" s="30">
        <v>4</v>
      </c>
      <c r="N104" s="30"/>
    </row>
    <row r="105" s="1" customFormat="1" customHeight="1" spans="1:14">
      <c r="A105" s="13">
        <v>103</v>
      </c>
      <c r="B105" s="28" t="s">
        <v>15</v>
      </c>
      <c r="C105" s="28">
        <v>2025</v>
      </c>
      <c r="D105" s="28" t="s">
        <v>290</v>
      </c>
      <c r="E105" s="29" t="s">
        <v>301</v>
      </c>
      <c r="F105" s="28" t="s">
        <v>302</v>
      </c>
      <c r="G105" s="28" t="s">
        <v>30</v>
      </c>
      <c r="H105" s="28">
        <v>88</v>
      </c>
      <c r="I105" s="30" t="s">
        <v>303</v>
      </c>
      <c r="J105" s="31">
        <v>0.5</v>
      </c>
      <c r="K105" s="30">
        <v>44</v>
      </c>
      <c r="L105" s="32">
        <v>0.0568181818181818</v>
      </c>
      <c r="M105" s="30">
        <v>5</v>
      </c>
      <c r="N105" s="30"/>
    </row>
    <row r="106" s="1" customFormat="1" customHeight="1" spans="1:14">
      <c r="A106" s="13">
        <v>104</v>
      </c>
      <c r="B106" s="30" t="s">
        <v>15</v>
      </c>
      <c r="C106" s="30">
        <v>2025</v>
      </c>
      <c r="D106" s="30" t="s">
        <v>290</v>
      </c>
      <c r="E106" s="33" t="s">
        <v>304</v>
      </c>
      <c r="F106" s="33" t="s">
        <v>305</v>
      </c>
      <c r="G106" s="34" t="s">
        <v>30</v>
      </c>
      <c r="H106" s="30">
        <v>88</v>
      </c>
      <c r="I106" s="35" t="s">
        <v>306</v>
      </c>
      <c r="J106" s="31">
        <v>0.0113636363636364</v>
      </c>
      <c r="K106" s="36">
        <v>1</v>
      </c>
      <c r="L106" s="37">
        <v>0.0681818181818182</v>
      </c>
      <c r="M106" s="30">
        <v>6</v>
      </c>
      <c r="N106" s="30"/>
    </row>
    <row r="107" s="1" customFormat="1" customHeight="1" spans="1:14">
      <c r="A107" s="13">
        <v>105</v>
      </c>
      <c r="B107" s="28" t="s">
        <v>15</v>
      </c>
      <c r="C107" s="28">
        <v>2025</v>
      </c>
      <c r="D107" s="28" t="s">
        <v>290</v>
      </c>
      <c r="E107" s="29" t="s">
        <v>307</v>
      </c>
      <c r="F107" s="28" t="s">
        <v>308</v>
      </c>
      <c r="G107" s="28" t="s">
        <v>30</v>
      </c>
      <c r="H107" s="28">
        <v>88</v>
      </c>
      <c r="I107" s="30" t="s">
        <v>309</v>
      </c>
      <c r="J107" s="31">
        <v>0.375</v>
      </c>
      <c r="K107" s="30">
        <v>33</v>
      </c>
      <c r="L107" s="32">
        <v>0.0795454545454545</v>
      </c>
      <c r="M107" s="30">
        <v>7</v>
      </c>
      <c r="N107" s="30"/>
    </row>
    <row r="108" s="1" customFormat="1" customHeight="1" spans="1:14">
      <c r="A108" s="13">
        <v>106</v>
      </c>
      <c r="B108" s="30" t="s">
        <v>15</v>
      </c>
      <c r="C108" s="30">
        <v>2025</v>
      </c>
      <c r="D108" s="30" t="s">
        <v>290</v>
      </c>
      <c r="E108" s="33" t="s">
        <v>310</v>
      </c>
      <c r="F108" s="33" t="s">
        <v>311</v>
      </c>
      <c r="G108" s="34" t="s">
        <v>30</v>
      </c>
      <c r="H108" s="30">
        <v>88</v>
      </c>
      <c r="I108" s="35" t="s">
        <v>269</v>
      </c>
      <c r="J108" s="31">
        <v>0.0227272727272727</v>
      </c>
      <c r="K108" s="36">
        <v>2</v>
      </c>
      <c r="L108" s="37">
        <v>0.0909090909090909</v>
      </c>
      <c r="M108" s="30">
        <v>8</v>
      </c>
      <c r="N108" s="30"/>
    </row>
    <row r="109" s="1" customFormat="1" customHeight="1" spans="1:14">
      <c r="A109" s="13">
        <v>107</v>
      </c>
      <c r="B109" s="28" t="s">
        <v>15</v>
      </c>
      <c r="C109" s="28">
        <v>2025</v>
      </c>
      <c r="D109" s="28" t="s">
        <v>290</v>
      </c>
      <c r="E109" s="60" t="s">
        <v>312</v>
      </c>
      <c r="F109" s="28" t="s">
        <v>313</v>
      </c>
      <c r="G109" s="28" t="s">
        <v>30</v>
      </c>
      <c r="H109" s="28">
        <v>88</v>
      </c>
      <c r="I109" s="30" t="s">
        <v>93</v>
      </c>
      <c r="J109" s="31">
        <v>0.340909090909091</v>
      </c>
      <c r="K109" s="30">
        <v>30</v>
      </c>
      <c r="L109" s="32">
        <v>0.102272727272727</v>
      </c>
      <c r="M109" s="30">
        <v>9</v>
      </c>
      <c r="N109" s="30"/>
    </row>
    <row r="110" s="1" customFormat="1" customHeight="1" spans="1:14">
      <c r="A110" s="13">
        <v>108</v>
      </c>
      <c r="B110" s="30" t="s">
        <v>15</v>
      </c>
      <c r="C110" s="30">
        <v>2025</v>
      </c>
      <c r="D110" s="30" t="s">
        <v>290</v>
      </c>
      <c r="E110" s="33" t="s">
        <v>314</v>
      </c>
      <c r="F110" s="33" t="s">
        <v>315</v>
      </c>
      <c r="G110" s="34" t="s">
        <v>30</v>
      </c>
      <c r="H110" s="30">
        <v>88</v>
      </c>
      <c r="I110" s="35">
        <v>3.48</v>
      </c>
      <c r="J110" s="31">
        <v>0.238636363636364</v>
      </c>
      <c r="K110" s="36">
        <v>21</v>
      </c>
      <c r="L110" s="37">
        <v>0.113636363636364</v>
      </c>
      <c r="M110" s="30">
        <v>10</v>
      </c>
      <c r="N110" s="30"/>
    </row>
    <row r="111" s="1" customFormat="1" customHeight="1" spans="1:14">
      <c r="A111" s="13">
        <v>109</v>
      </c>
      <c r="B111" s="28" t="s">
        <v>15</v>
      </c>
      <c r="C111" s="28">
        <v>2025</v>
      </c>
      <c r="D111" s="28" t="s">
        <v>290</v>
      </c>
      <c r="E111" s="60" t="s">
        <v>316</v>
      </c>
      <c r="F111" s="28" t="s">
        <v>317</v>
      </c>
      <c r="G111" s="28" t="s">
        <v>30</v>
      </c>
      <c r="H111" s="28">
        <v>88</v>
      </c>
      <c r="I111" s="30" t="s">
        <v>318</v>
      </c>
      <c r="J111" s="31">
        <v>0.113636363636364</v>
      </c>
      <c r="K111" s="30">
        <v>10</v>
      </c>
      <c r="L111" s="32">
        <v>0.125</v>
      </c>
      <c r="M111" s="30">
        <v>11</v>
      </c>
      <c r="N111" s="30"/>
    </row>
    <row r="112" s="1" customFormat="1" customHeight="1" spans="1:14">
      <c r="A112" s="13">
        <v>110</v>
      </c>
      <c r="B112" s="30" t="s">
        <v>15</v>
      </c>
      <c r="C112" s="30">
        <v>2025</v>
      </c>
      <c r="D112" s="30" t="s">
        <v>290</v>
      </c>
      <c r="E112" s="61" t="s">
        <v>319</v>
      </c>
      <c r="F112" s="33" t="s">
        <v>320</v>
      </c>
      <c r="G112" s="34" t="s">
        <v>30</v>
      </c>
      <c r="H112" s="30">
        <v>88</v>
      </c>
      <c r="I112" s="35" t="s">
        <v>321</v>
      </c>
      <c r="J112" s="31">
        <v>0.363636363636364</v>
      </c>
      <c r="K112" s="36">
        <v>32</v>
      </c>
      <c r="L112" s="37">
        <v>0.136363636363636</v>
      </c>
      <c r="M112" s="30">
        <v>12</v>
      </c>
      <c r="N112" s="30"/>
    </row>
    <row r="113" s="1" customFormat="1" customHeight="1" spans="1:14">
      <c r="A113" s="13">
        <v>111</v>
      </c>
      <c r="B113" s="28" t="s">
        <v>15</v>
      </c>
      <c r="C113" s="28">
        <v>2025</v>
      </c>
      <c r="D113" s="28" t="s">
        <v>290</v>
      </c>
      <c r="E113" s="60" t="s">
        <v>322</v>
      </c>
      <c r="F113" s="28" t="s">
        <v>323</v>
      </c>
      <c r="G113" s="28" t="s">
        <v>30</v>
      </c>
      <c r="H113" s="28">
        <v>88</v>
      </c>
      <c r="I113" s="30" t="s">
        <v>324</v>
      </c>
      <c r="J113" s="31">
        <v>0.0340909090909091</v>
      </c>
      <c r="K113" s="30">
        <v>3</v>
      </c>
      <c r="L113" s="32">
        <v>0.147727272727273</v>
      </c>
      <c r="M113" s="30">
        <v>13</v>
      </c>
      <c r="N113" s="30"/>
    </row>
    <row r="114" s="1" customFormat="1" customHeight="1" spans="1:14">
      <c r="A114" s="13">
        <v>112</v>
      </c>
      <c r="B114" s="13" t="s">
        <v>15</v>
      </c>
      <c r="C114" s="13">
        <v>2024</v>
      </c>
      <c r="D114" s="13" t="s">
        <v>221</v>
      </c>
      <c r="E114" s="13" t="s">
        <v>325</v>
      </c>
      <c r="F114" s="13" t="s">
        <v>326</v>
      </c>
      <c r="G114" s="13" t="s">
        <v>19</v>
      </c>
      <c r="H114" s="13">
        <v>126</v>
      </c>
      <c r="I114" s="13">
        <v>3.91</v>
      </c>
      <c r="J114" s="14">
        <v>0.0238095238095238</v>
      </c>
      <c r="K114" s="13">
        <v>3</v>
      </c>
      <c r="L114" s="14">
        <v>0.00793650793650794</v>
      </c>
      <c r="M114" s="24">
        <v>1</v>
      </c>
      <c r="N114" s="13"/>
    </row>
    <row r="115" s="1" customFormat="1" customHeight="1" spans="1:14">
      <c r="A115" s="13">
        <v>113</v>
      </c>
      <c r="B115" s="13" t="s">
        <v>15</v>
      </c>
      <c r="C115" s="13">
        <v>2024</v>
      </c>
      <c r="D115" s="13" t="s">
        <v>221</v>
      </c>
      <c r="E115" s="13" t="s">
        <v>327</v>
      </c>
      <c r="F115" s="13" t="s">
        <v>328</v>
      </c>
      <c r="G115" s="13" t="s">
        <v>23</v>
      </c>
      <c r="H115" s="13">
        <v>126</v>
      </c>
      <c r="I115" s="13">
        <v>4.11</v>
      </c>
      <c r="J115" s="14">
        <v>0.00793650793650794</v>
      </c>
      <c r="K115" s="13">
        <v>1</v>
      </c>
      <c r="L115" s="14">
        <v>0.0158730158730159</v>
      </c>
      <c r="M115" s="24">
        <v>2</v>
      </c>
      <c r="N115" s="13"/>
    </row>
    <row r="116" s="1" customFormat="1" customHeight="1" spans="1:14">
      <c r="A116" s="13">
        <v>114</v>
      </c>
      <c r="B116" s="13" t="s">
        <v>15</v>
      </c>
      <c r="C116" s="13">
        <v>2024</v>
      </c>
      <c r="D116" s="13" t="s">
        <v>221</v>
      </c>
      <c r="E116" s="13" t="s">
        <v>329</v>
      </c>
      <c r="F116" s="13" t="s">
        <v>330</v>
      </c>
      <c r="G116" s="13" t="s">
        <v>23</v>
      </c>
      <c r="H116" s="13">
        <v>126</v>
      </c>
      <c r="I116" s="13">
        <v>3.76</v>
      </c>
      <c r="J116" s="14">
        <v>0.0873015873015873</v>
      </c>
      <c r="K116" s="13">
        <v>11</v>
      </c>
      <c r="L116" s="14">
        <v>0.0238095238095238</v>
      </c>
      <c r="M116" s="24">
        <v>3</v>
      </c>
      <c r="N116" s="13"/>
    </row>
    <row r="117" s="1" customFormat="1" customHeight="1" spans="1:14">
      <c r="A117" s="13">
        <v>115</v>
      </c>
      <c r="B117" s="13" t="s">
        <v>15</v>
      </c>
      <c r="C117" s="13">
        <v>2024</v>
      </c>
      <c r="D117" s="13" t="s">
        <v>221</v>
      </c>
      <c r="E117" s="13" t="s">
        <v>331</v>
      </c>
      <c r="F117" s="13" t="s">
        <v>332</v>
      </c>
      <c r="G117" s="13" t="s">
        <v>23</v>
      </c>
      <c r="H117" s="13">
        <v>126</v>
      </c>
      <c r="I117" s="13">
        <v>3.99</v>
      </c>
      <c r="J117" s="14">
        <v>0.0158730158730159</v>
      </c>
      <c r="K117" s="13">
        <v>2</v>
      </c>
      <c r="L117" s="14">
        <v>0.0317460317460317</v>
      </c>
      <c r="M117" s="24">
        <v>4</v>
      </c>
      <c r="N117" s="13"/>
    </row>
    <row r="118" s="1" customFormat="1" customHeight="1" spans="1:14">
      <c r="A118" s="13">
        <v>116</v>
      </c>
      <c r="B118" s="13" t="s">
        <v>15</v>
      </c>
      <c r="C118" s="13">
        <v>2024</v>
      </c>
      <c r="D118" s="13" t="s">
        <v>221</v>
      </c>
      <c r="E118" s="13" t="s">
        <v>333</v>
      </c>
      <c r="F118" s="13" t="s">
        <v>334</v>
      </c>
      <c r="G118" s="13" t="s">
        <v>23</v>
      </c>
      <c r="H118" s="13">
        <v>126</v>
      </c>
      <c r="I118" s="13">
        <v>3.57</v>
      </c>
      <c r="J118" s="14">
        <v>0.158730158730159</v>
      </c>
      <c r="K118" s="13">
        <v>20</v>
      </c>
      <c r="L118" s="14">
        <v>0.0396825396825397</v>
      </c>
      <c r="M118" s="24">
        <v>5</v>
      </c>
      <c r="N118" s="13"/>
    </row>
    <row r="119" s="1" customFormat="1" customHeight="1" spans="1:14">
      <c r="A119" s="13">
        <v>117</v>
      </c>
      <c r="B119" s="13" t="s">
        <v>15</v>
      </c>
      <c r="C119" s="13">
        <v>2024</v>
      </c>
      <c r="D119" s="13" t="s">
        <v>221</v>
      </c>
      <c r="E119" s="13" t="s">
        <v>335</v>
      </c>
      <c r="F119" s="13" t="s">
        <v>336</v>
      </c>
      <c r="G119" s="13" t="s">
        <v>30</v>
      </c>
      <c r="H119" s="13">
        <v>126</v>
      </c>
      <c r="I119" s="13">
        <v>3.12</v>
      </c>
      <c r="J119" s="14">
        <v>0.357142857142857</v>
      </c>
      <c r="K119" s="13">
        <v>45</v>
      </c>
      <c r="L119" s="14">
        <v>0.0476190476190476</v>
      </c>
      <c r="M119" s="24">
        <v>6</v>
      </c>
      <c r="N119" s="13"/>
    </row>
    <row r="120" s="1" customFormat="1" customHeight="1" spans="1:14">
      <c r="A120" s="13">
        <v>118</v>
      </c>
      <c r="B120" s="13" t="s">
        <v>15</v>
      </c>
      <c r="C120" s="13">
        <v>2024</v>
      </c>
      <c r="D120" s="13" t="s">
        <v>221</v>
      </c>
      <c r="E120" s="13" t="s">
        <v>337</v>
      </c>
      <c r="F120" s="13" t="s">
        <v>338</v>
      </c>
      <c r="G120" s="13" t="s">
        <v>30</v>
      </c>
      <c r="H120" s="13">
        <v>126</v>
      </c>
      <c r="I120" s="13">
        <v>3.67</v>
      </c>
      <c r="J120" s="14">
        <v>0.111111111111111</v>
      </c>
      <c r="K120" s="13">
        <v>14</v>
      </c>
      <c r="L120" s="14">
        <v>0.0555555555555556</v>
      </c>
      <c r="M120" s="24">
        <v>7</v>
      </c>
      <c r="N120" s="13"/>
    </row>
    <row r="121" s="1" customFormat="1" customHeight="1" spans="1:14">
      <c r="A121" s="13">
        <v>119</v>
      </c>
      <c r="B121" s="13" t="s">
        <v>15</v>
      </c>
      <c r="C121" s="13">
        <v>2024</v>
      </c>
      <c r="D121" s="13" t="s">
        <v>221</v>
      </c>
      <c r="E121" s="13" t="s">
        <v>339</v>
      </c>
      <c r="F121" s="13" t="s">
        <v>340</v>
      </c>
      <c r="G121" s="13" t="s">
        <v>30</v>
      </c>
      <c r="H121" s="13">
        <v>126</v>
      </c>
      <c r="I121" s="13">
        <v>3.88</v>
      </c>
      <c r="J121" s="14">
        <v>0.0396825396825397</v>
      </c>
      <c r="K121" s="13">
        <v>5</v>
      </c>
      <c r="L121" s="14">
        <v>0.0634920634920635</v>
      </c>
      <c r="M121" s="24">
        <v>8</v>
      </c>
      <c r="N121" s="13"/>
    </row>
    <row r="122" s="1" customFormat="1" customHeight="1" spans="1:14">
      <c r="A122" s="13">
        <v>120</v>
      </c>
      <c r="B122" s="13" t="s">
        <v>15</v>
      </c>
      <c r="C122" s="13">
        <v>2024</v>
      </c>
      <c r="D122" s="13" t="s">
        <v>221</v>
      </c>
      <c r="E122" s="13" t="s">
        <v>341</v>
      </c>
      <c r="F122" s="13" t="s">
        <v>342</v>
      </c>
      <c r="G122" s="13" t="s">
        <v>30</v>
      </c>
      <c r="H122" s="13">
        <v>126</v>
      </c>
      <c r="I122" s="13">
        <v>3.82</v>
      </c>
      <c r="J122" s="14">
        <v>0.0555555555555556</v>
      </c>
      <c r="K122" s="13">
        <v>7</v>
      </c>
      <c r="L122" s="14">
        <v>0.0714285714285714</v>
      </c>
      <c r="M122" s="24">
        <v>9</v>
      </c>
      <c r="N122" s="13"/>
    </row>
    <row r="123" s="1" customFormat="1" customHeight="1" spans="1:14">
      <c r="A123" s="13">
        <v>121</v>
      </c>
      <c r="B123" s="13" t="s">
        <v>15</v>
      </c>
      <c r="C123" s="13">
        <v>2024</v>
      </c>
      <c r="D123" s="13" t="s">
        <v>221</v>
      </c>
      <c r="E123" s="13" t="s">
        <v>343</v>
      </c>
      <c r="F123" s="13" t="s">
        <v>344</v>
      </c>
      <c r="G123" s="13" t="s">
        <v>30</v>
      </c>
      <c r="H123" s="13">
        <v>126</v>
      </c>
      <c r="I123" s="13">
        <v>3.42</v>
      </c>
      <c r="J123" s="14">
        <v>0.214285714285714</v>
      </c>
      <c r="K123" s="13">
        <v>27</v>
      </c>
      <c r="L123" s="14">
        <v>0.0793650793650794</v>
      </c>
      <c r="M123" s="24">
        <v>10</v>
      </c>
      <c r="N123" s="13"/>
    </row>
    <row r="124" s="1" customFormat="1" customHeight="1" spans="1:14">
      <c r="A124" s="13">
        <v>122</v>
      </c>
      <c r="B124" s="13" t="s">
        <v>15</v>
      </c>
      <c r="C124" s="13">
        <v>2024</v>
      </c>
      <c r="D124" s="13" t="s">
        <v>221</v>
      </c>
      <c r="E124" s="13" t="s">
        <v>345</v>
      </c>
      <c r="F124" s="13" t="s">
        <v>346</v>
      </c>
      <c r="G124" s="13" t="s">
        <v>30</v>
      </c>
      <c r="H124" s="13">
        <v>126</v>
      </c>
      <c r="I124" s="13">
        <v>3.67</v>
      </c>
      <c r="J124" s="14">
        <v>0.111111111111111</v>
      </c>
      <c r="K124" s="13">
        <v>14</v>
      </c>
      <c r="L124" s="14">
        <v>0.0873015873015873</v>
      </c>
      <c r="M124" s="24">
        <v>11</v>
      </c>
      <c r="N124" s="13"/>
    </row>
    <row r="125" s="1" customFormat="1" customHeight="1" spans="1:14">
      <c r="A125" s="13">
        <v>123</v>
      </c>
      <c r="B125" s="13" t="s">
        <v>15</v>
      </c>
      <c r="C125" s="13">
        <v>2024</v>
      </c>
      <c r="D125" s="13" t="s">
        <v>221</v>
      </c>
      <c r="E125" s="13" t="s">
        <v>347</v>
      </c>
      <c r="F125" s="13" t="s">
        <v>348</v>
      </c>
      <c r="G125" s="13" t="s">
        <v>30</v>
      </c>
      <c r="H125" s="13">
        <v>126</v>
      </c>
      <c r="I125" s="13">
        <v>3.48</v>
      </c>
      <c r="J125" s="14">
        <v>0.19047619047619</v>
      </c>
      <c r="K125" s="13">
        <v>24</v>
      </c>
      <c r="L125" s="14">
        <v>0.0952380952380952</v>
      </c>
      <c r="M125" s="24">
        <v>12</v>
      </c>
      <c r="N125" s="13"/>
    </row>
    <row r="126" s="1" customFormat="1" customHeight="1" spans="1:14">
      <c r="A126" s="13">
        <v>124</v>
      </c>
      <c r="B126" s="13" t="s">
        <v>15</v>
      </c>
      <c r="C126" s="13">
        <v>2024</v>
      </c>
      <c r="D126" s="13" t="s">
        <v>221</v>
      </c>
      <c r="E126" s="13" t="s">
        <v>349</v>
      </c>
      <c r="F126" s="13" t="s">
        <v>350</v>
      </c>
      <c r="G126" s="13" t="s">
        <v>30</v>
      </c>
      <c r="H126" s="13">
        <v>126</v>
      </c>
      <c r="I126" s="13">
        <v>3.4</v>
      </c>
      <c r="J126" s="14">
        <v>0.238095238095238</v>
      </c>
      <c r="K126" s="13">
        <v>30</v>
      </c>
      <c r="L126" s="14">
        <v>0.103174603174603</v>
      </c>
      <c r="M126" s="24">
        <v>13</v>
      </c>
      <c r="N126" s="13"/>
    </row>
    <row r="127" s="1" customFormat="1" customHeight="1" spans="1:14">
      <c r="A127" s="13">
        <v>125</v>
      </c>
      <c r="B127" s="13" t="s">
        <v>15</v>
      </c>
      <c r="C127" s="13">
        <v>2024</v>
      </c>
      <c r="D127" s="13" t="s">
        <v>221</v>
      </c>
      <c r="E127" s="13" t="s">
        <v>351</v>
      </c>
      <c r="F127" s="13" t="s">
        <v>352</v>
      </c>
      <c r="G127" s="13" t="s">
        <v>30</v>
      </c>
      <c r="H127" s="13">
        <v>126</v>
      </c>
      <c r="I127" s="13">
        <v>3.84</v>
      </c>
      <c r="J127" s="14">
        <v>0.0476190476190476</v>
      </c>
      <c r="K127" s="13">
        <v>6</v>
      </c>
      <c r="L127" s="14">
        <v>0.111111111111111</v>
      </c>
      <c r="M127" s="24">
        <v>14</v>
      </c>
      <c r="N127" s="13"/>
    </row>
    <row r="128" s="1" customFormat="1" customHeight="1" spans="1:14">
      <c r="A128" s="13">
        <v>126</v>
      </c>
      <c r="B128" s="13" t="s">
        <v>15</v>
      </c>
      <c r="C128" s="13">
        <v>2024</v>
      </c>
      <c r="D128" s="13" t="s">
        <v>221</v>
      </c>
      <c r="E128" s="13" t="s">
        <v>353</v>
      </c>
      <c r="F128" s="13" t="s">
        <v>354</v>
      </c>
      <c r="G128" s="13" t="s">
        <v>30</v>
      </c>
      <c r="H128" s="13">
        <v>126</v>
      </c>
      <c r="I128" s="13">
        <v>3.23</v>
      </c>
      <c r="J128" s="14">
        <v>0.325396825396825</v>
      </c>
      <c r="K128" s="13">
        <v>41</v>
      </c>
      <c r="L128" s="14">
        <v>0.119047619047619</v>
      </c>
      <c r="M128" s="24">
        <v>15</v>
      </c>
      <c r="N128" s="13"/>
    </row>
    <row r="129" s="1" customFormat="1" customHeight="1" spans="1:14">
      <c r="A129" s="13">
        <v>127</v>
      </c>
      <c r="B129" s="13" t="s">
        <v>15</v>
      </c>
      <c r="C129" s="13">
        <v>2024</v>
      </c>
      <c r="D129" s="13" t="s">
        <v>221</v>
      </c>
      <c r="E129" s="13" t="s">
        <v>355</v>
      </c>
      <c r="F129" s="13" t="s">
        <v>356</v>
      </c>
      <c r="G129" s="13" t="s">
        <v>30</v>
      </c>
      <c r="H129" s="13">
        <v>126</v>
      </c>
      <c r="I129" s="13">
        <v>3.33</v>
      </c>
      <c r="J129" s="14">
        <v>0.26984126984127</v>
      </c>
      <c r="K129" s="13">
        <v>34</v>
      </c>
      <c r="L129" s="14">
        <v>0.126984126984127</v>
      </c>
      <c r="M129" s="24">
        <v>16</v>
      </c>
      <c r="N129" s="13"/>
    </row>
    <row r="130" s="1" customFormat="1" customHeight="1" spans="1:14">
      <c r="A130" s="13">
        <v>128</v>
      </c>
      <c r="B130" s="13" t="s">
        <v>15</v>
      </c>
      <c r="C130" s="13">
        <v>2024</v>
      </c>
      <c r="D130" s="13" t="s">
        <v>221</v>
      </c>
      <c r="E130" s="13" t="s">
        <v>357</v>
      </c>
      <c r="F130" s="13" t="s">
        <v>358</v>
      </c>
      <c r="G130" s="13" t="s">
        <v>30</v>
      </c>
      <c r="H130" s="13">
        <v>126</v>
      </c>
      <c r="I130" s="13">
        <v>2.99</v>
      </c>
      <c r="J130" s="14">
        <v>0.476190476190476</v>
      </c>
      <c r="K130" s="13">
        <v>60</v>
      </c>
      <c r="L130" s="14">
        <v>0.134920634920635</v>
      </c>
      <c r="M130" s="24">
        <v>17</v>
      </c>
      <c r="N130" s="13"/>
    </row>
    <row r="131" s="1" customFormat="1" customHeight="1" spans="1:14">
      <c r="A131" s="13">
        <v>129</v>
      </c>
      <c r="B131" s="13" t="s">
        <v>15</v>
      </c>
      <c r="C131" s="13">
        <v>2024</v>
      </c>
      <c r="D131" s="13" t="s">
        <v>221</v>
      </c>
      <c r="E131" s="62" t="s">
        <v>359</v>
      </c>
      <c r="F131" s="13" t="s">
        <v>360</v>
      </c>
      <c r="G131" s="13" t="s">
        <v>30</v>
      </c>
      <c r="H131" s="13">
        <v>126</v>
      </c>
      <c r="I131" s="13">
        <v>3.32</v>
      </c>
      <c r="J131" s="14">
        <v>0.277777777777778</v>
      </c>
      <c r="K131" s="13">
        <v>35</v>
      </c>
      <c r="L131" s="14">
        <v>0.142857142857143</v>
      </c>
      <c r="M131" s="24">
        <v>18</v>
      </c>
      <c r="N131" s="13"/>
    </row>
    <row r="132" s="1" customFormat="1" customHeight="1" spans="1:14">
      <c r="A132" s="13">
        <v>130</v>
      </c>
      <c r="B132" s="13" t="s">
        <v>15</v>
      </c>
      <c r="C132" s="13">
        <v>2024</v>
      </c>
      <c r="D132" s="13" t="s">
        <v>221</v>
      </c>
      <c r="E132" s="13" t="s">
        <v>361</v>
      </c>
      <c r="F132" s="13" t="s">
        <v>362</v>
      </c>
      <c r="G132" s="13" t="s">
        <v>218</v>
      </c>
      <c r="H132" s="13">
        <v>126</v>
      </c>
      <c r="I132" s="13">
        <v>2.86</v>
      </c>
      <c r="J132" s="14">
        <v>0.523809523809524</v>
      </c>
      <c r="K132" s="13">
        <v>66</v>
      </c>
      <c r="L132" s="14">
        <v>0.571428571428571</v>
      </c>
      <c r="M132" s="24">
        <v>72</v>
      </c>
      <c r="N132" s="13"/>
    </row>
    <row r="133" s="1" customFormat="1" customHeight="1" spans="1:14">
      <c r="A133" s="13">
        <v>131</v>
      </c>
      <c r="B133" s="13" t="s">
        <v>15</v>
      </c>
      <c r="C133" s="13">
        <v>2024</v>
      </c>
      <c r="D133" s="13" t="s">
        <v>290</v>
      </c>
      <c r="E133" s="63" t="s">
        <v>363</v>
      </c>
      <c r="F133" s="13" t="s">
        <v>364</v>
      </c>
      <c r="G133" s="13" t="s">
        <v>19</v>
      </c>
      <c r="H133" s="13">
        <v>77</v>
      </c>
      <c r="I133" s="13">
        <v>3.48</v>
      </c>
      <c r="J133" s="14">
        <v>0.0649350649350649</v>
      </c>
      <c r="K133" s="13">
        <v>5</v>
      </c>
      <c r="L133" s="40">
        <v>0.012987012987013</v>
      </c>
      <c r="M133" s="24">
        <v>1</v>
      </c>
      <c r="N133" s="13"/>
    </row>
    <row r="134" s="1" customFormat="1" customHeight="1" spans="1:14">
      <c r="A134" s="13">
        <v>132</v>
      </c>
      <c r="B134" s="13" t="s">
        <v>15</v>
      </c>
      <c r="C134" s="13">
        <v>2024</v>
      </c>
      <c r="D134" s="13" t="s">
        <v>290</v>
      </c>
      <c r="E134" s="39" t="s">
        <v>365</v>
      </c>
      <c r="F134" s="13" t="s">
        <v>366</v>
      </c>
      <c r="G134" s="13" t="s">
        <v>23</v>
      </c>
      <c r="H134" s="13">
        <v>77</v>
      </c>
      <c r="I134" s="13">
        <v>3.93</v>
      </c>
      <c r="J134" s="14">
        <v>0.025974025974026</v>
      </c>
      <c r="K134" s="13">
        <v>2</v>
      </c>
      <c r="L134" s="40">
        <v>0.025974025974026</v>
      </c>
      <c r="M134" s="24">
        <v>2</v>
      </c>
      <c r="N134" s="13"/>
    </row>
    <row r="135" s="1" customFormat="1" customHeight="1" spans="1:14">
      <c r="A135" s="13">
        <v>133</v>
      </c>
      <c r="B135" s="13" t="s">
        <v>15</v>
      </c>
      <c r="C135" s="13">
        <v>2024</v>
      </c>
      <c r="D135" s="13" t="s">
        <v>290</v>
      </c>
      <c r="E135" s="39" t="s">
        <v>367</v>
      </c>
      <c r="F135" s="13" t="s">
        <v>368</v>
      </c>
      <c r="G135" s="13" t="s">
        <v>23</v>
      </c>
      <c r="H135" s="13">
        <v>77</v>
      </c>
      <c r="I135" s="13">
        <v>3.79</v>
      </c>
      <c r="J135" s="14">
        <v>0.038961038961039</v>
      </c>
      <c r="K135" s="13">
        <v>3</v>
      </c>
      <c r="L135" s="40">
        <v>0.038961038961039</v>
      </c>
      <c r="M135" s="24">
        <v>3</v>
      </c>
      <c r="N135" s="13"/>
    </row>
    <row r="136" s="1" customFormat="1" customHeight="1" spans="1:14">
      <c r="A136" s="13">
        <v>134</v>
      </c>
      <c r="B136" s="13" t="s">
        <v>15</v>
      </c>
      <c r="C136" s="13">
        <v>2024</v>
      </c>
      <c r="D136" s="13" t="s">
        <v>290</v>
      </c>
      <c r="E136" s="39" t="s">
        <v>369</v>
      </c>
      <c r="F136" s="13" t="s">
        <v>370</v>
      </c>
      <c r="G136" s="13" t="s">
        <v>30</v>
      </c>
      <c r="H136" s="13">
        <v>77</v>
      </c>
      <c r="I136" s="13">
        <v>3.97</v>
      </c>
      <c r="J136" s="14">
        <v>0.012987012987013</v>
      </c>
      <c r="K136" s="13">
        <v>1</v>
      </c>
      <c r="L136" s="40">
        <v>0.051948051948052</v>
      </c>
      <c r="M136" s="24">
        <v>4</v>
      </c>
      <c r="N136" s="13"/>
    </row>
    <row r="137" s="1" customFormat="1" customHeight="1" spans="1:14">
      <c r="A137" s="13">
        <v>135</v>
      </c>
      <c r="B137" s="13" t="s">
        <v>15</v>
      </c>
      <c r="C137" s="13">
        <v>2024</v>
      </c>
      <c r="D137" s="13" t="s">
        <v>290</v>
      </c>
      <c r="E137" s="39" t="s">
        <v>371</v>
      </c>
      <c r="F137" s="13" t="s">
        <v>372</v>
      </c>
      <c r="G137" s="13" t="s">
        <v>30</v>
      </c>
      <c r="H137" s="13">
        <v>77</v>
      </c>
      <c r="I137" s="13">
        <v>3.74</v>
      </c>
      <c r="J137" s="14">
        <v>0.051948051948052</v>
      </c>
      <c r="K137" s="13">
        <v>4</v>
      </c>
      <c r="L137" s="40">
        <v>0.0649350649350649</v>
      </c>
      <c r="M137" s="24">
        <v>5</v>
      </c>
      <c r="N137" s="13"/>
    </row>
    <row r="138" s="1" customFormat="1" customHeight="1" spans="1:14">
      <c r="A138" s="13">
        <v>136</v>
      </c>
      <c r="B138" s="13" t="s">
        <v>15</v>
      </c>
      <c r="C138" s="13">
        <v>2024</v>
      </c>
      <c r="D138" s="13" t="s">
        <v>290</v>
      </c>
      <c r="E138" s="39" t="s">
        <v>373</v>
      </c>
      <c r="F138" s="13" t="s">
        <v>374</v>
      </c>
      <c r="G138" s="13" t="s">
        <v>30</v>
      </c>
      <c r="H138" s="13">
        <v>77</v>
      </c>
      <c r="I138" s="13">
        <v>3.18</v>
      </c>
      <c r="J138" s="14">
        <v>0.311688311688312</v>
      </c>
      <c r="K138" s="13">
        <v>24</v>
      </c>
      <c r="L138" s="40">
        <v>0.0779220779220779</v>
      </c>
      <c r="M138" s="24">
        <v>6</v>
      </c>
      <c r="N138" s="13"/>
    </row>
    <row r="139" s="1" customFormat="1" customHeight="1" spans="1:14">
      <c r="A139" s="13">
        <v>137</v>
      </c>
      <c r="B139" s="13" t="s">
        <v>15</v>
      </c>
      <c r="C139" s="13">
        <v>2024</v>
      </c>
      <c r="D139" s="13" t="s">
        <v>290</v>
      </c>
      <c r="E139" s="39" t="s">
        <v>375</v>
      </c>
      <c r="F139" s="13" t="s">
        <v>376</v>
      </c>
      <c r="G139" s="13" t="s">
        <v>30</v>
      </c>
      <c r="H139" s="13">
        <v>77</v>
      </c>
      <c r="I139" s="13">
        <v>3.35</v>
      </c>
      <c r="J139" s="14">
        <v>0.12987012987013</v>
      </c>
      <c r="K139" s="13">
        <v>10</v>
      </c>
      <c r="L139" s="40">
        <v>0.0909090909090909</v>
      </c>
      <c r="M139" s="24">
        <v>7</v>
      </c>
      <c r="N139" s="13"/>
    </row>
    <row r="140" s="1" customFormat="1" customHeight="1" spans="1:14">
      <c r="A140" s="13">
        <v>138</v>
      </c>
      <c r="B140" s="13" t="s">
        <v>15</v>
      </c>
      <c r="C140" s="13">
        <v>2024</v>
      </c>
      <c r="D140" s="13" t="s">
        <v>290</v>
      </c>
      <c r="E140" s="39" t="s">
        <v>377</v>
      </c>
      <c r="F140" s="13" t="s">
        <v>378</v>
      </c>
      <c r="G140" s="13" t="s">
        <v>30</v>
      </c>
      <c r="H140" s="13">
        <v>77</v>
      </c>
      <c r="I140" s="13">
        <v>2.82</v>
      </c>
      <c r="J140" s="14">
        <v>0.558441558441558</v>
      </c>
      <c r="K140" s="13">
        <v>43</v>
      </c>
      <c r="L140" s="40">
        <v>0.103896103896104</v>
      </c>
      <c r="M140" s="24">
        <v>8</v>
      </c>
      <c r="N140" s="13"/>
    </row>
    <row r="141" s="1" customFormat="1" customHeight="1" spans="1:14">
      <c r="A141" s="13">
        <v>139</v>
      </c>
      <c r="B141" s="13" t="s">
        <v>15</v>
      </c>
      <c r="C141" s="13">
        <v>2024</v>
      </c>
      <c r="D141" s="13" t="s">
        <v>290</v>
      </c>
      <c r="E141" s="39" t="s">
        <v>379</v>
      </c>
      <c r="F141" s="13" t="s">
        <v>380</v>
      </c>
      <c r="G141" s="13" t="s">
        <v>30</v>
      </c>
      <c r="H141" s="13">
        <v>77</v>
      </c>
      <c r="I141" s="13">
        <v>3.16</v>
      </c>
      <c r="J141" s="14">
        <v>0.324675324675325</v>
      </c>
      <c r="K141" s="13">
        <v>25</v>
      </c>
      <c r="L141" s="40">
        <v>0.116883116883117</v>
      </c>
      <c r="M141" s="24">
        <v>9</v>
      </c>
      <c r="N141" s="13"/>
    </row>
    <row r="142" s="1" customFormat="1" customHeight="1" spans="1:14">
      <c r="A142" s="13">
        <v>140</v>
      </c>
      <c r="B142" s="13" t="s">
        <v>15</v>
      </c>
      <c r="C142" s="13">
        <v>2024</v>
      </c>
      <c r="D142" s="13" t="s">
        <v>290</v>
      </c>
      <c r="E142" s="39" t="s">
        <v>381</v>
      </c>
      <c r="F142" s="13" t="s">
        <v>382</v>
      </c>
      <c r="G142" s="13" t="s">
        <v>30</v>
      </c>
      <c r="H142" s="13">
        <v>77</v>
      </c>
      <c r="I142" s="13">
        <v>2.79</v>
      </c>
      <c r="J142" s="14">
        <v>0.584415584415584</v>
      </c>
      <c r="K142" s="13">
        <v>45</v>
      </c>
      <c r="L142" s="40">
        <v>0.12987012987013</v>
      </c>
      <c r="M142" s="24">
        <v>10</v>
      </c>
      <c r="N142" s="13"/>
    </row>
    <row r="143" s="1" customFormat="1" customHeight="1" spans="1:14">
      <c r="A143" s="13">
        <v>141</v>
      </c>
      <c r="B143" s="13" t="s">
        <v>15</v>
      </c>
      <c r="C143" s="13">
        <v>2024</v>
      </c>
      <c r="D143" s="13" t="s">
        <v>290</v>
      </c>
      <c r="E143" s="39" t="s">
        <v>383</v>
      </c>
      <c r="F143" s="13" t="s">
        <v>384</v>
      </c>
      <c r="G143" s="13" t="s">
        <v>30</v>
      </c>
      <c r="H143" s="13">
        <v>77</v>
      </c>
      <c r="I143" s="13">
        <v>2.62</v>
      </c>
      <c r="J143" s="14">
        <v>0.714285714285714</v>
      </c>
      <c r="K143" s="13">
        <v>55</v>
      </c>
      <c r="L143" s="40">
        <v>0.142857142857143</v>
      </c>
      <c r="M143" s="24">
        <v>11</v>
      </c>
      <c r="N143" s="13"/>
    </row>
    <row r="144" s="1" customFormat="1" customHeight="1" spans="1:14">
      <c r="A144" s="13">
        <v>142</v>
      </c>
      <c r="B144" s="13" t="s">
        <v>15</v>
      </c>
      <c r="C144" s="13">
        <v>2024</v>
      </c>
      <c r="D144" s="13" t="s">
        <v>16</v>
      </c>
      <c r="E144" s="39" t="s">
        <v>385</v>
      </c>
      <c r="F144" s="13" t="s">
        <v>386</v>
      </c>
      <c r="G144" s="13" t="s">
        <v>19</v>
      </c>
      <c r="H144" s="13">
        <v>76</v>
      </c>
      <c r="I144" s="13">
        <v>4.22</v>
      </c>
      <c r="J144" s="14">
        <v>0.0131578947368421</v>
      </c>
      <c r="K144" s="13">
        <v>1</v>
      </c>
      <c r="L144" s="40">
        <v>0.0131578947368421</v>
      </c>
      <c r="M144" s="24">
        <v>1</v>
      </c>
      <c r="N144" s="13"/>
    </row>
    <row r="145" s="1" customFormat="1" customHeight="1" spans="1:14">
      <c r="A145" s="13">
        <v>143</v>
      </c>
      <c r="B145" s="13" t="s">
        <v>15</v>
      </c>
      <c r="C145" s="13">
        <v>2024</v>
      </c>
      <c r="D145" s="13" t="s">
        <v>16</v>
      </c>
      <c r="E145" s="39" t="s">
        <v>387</v>
      </c>
      <c r="F145" s="13" t="s">
        <v>388</v>
      </c>
      <c r="G145" s="13" t="s">
        <v>23</v>
      </c>
      <c r="H145" s="13">
        <v>76</v>
      </c>
      <c r="I145" s="13">
        <v>3.55</v>
      </c>
      <c r="J145" s="14">
        <v>0.223684210526316</v>
      </c>
      <c r="K145" s="13">
        <v>17</v>
      </c>
      <c r="L145" s="40">
        <v>0.0263157894736842</v>
      </c>
      <c r="M145" s="24">
        <v>2</v>
      </c>
      <c r="N145" s="13"/>
    </row>
    <row r="146" s="1" customFormat="1" customHeight="1" spans="1:14">
      <c r="A146" s="13">
        <v>144</v>
      </c>
      <c r="B146" s="13" t="s">
        <v>15</v>
      </c>
      <c r="C146" s="13">
        <v>2024</v>
      </c>
      <c r="D146" s="13" t="s">
        <v>56</v>
      </c>
      <c r="E146" s="13" t="s">
        <v>389</v>
      </c>
      <c r="F146" s="13" t="s">
        <v>390</v>
      </c>
      <c r="G146" s="13" t="s">
        <v>19</v>
      </c>
      <c r="H146" s="13">
        <v>78</v>
      </c>
      <c r="I146" s="13">
        <v>4.16</v>
      </c>
      <c r="J146" s="14">
        <v>0.0256410256410256</v>
      </c>
      <c r="K146" s="13">
        <v>2</v>
      </c>
      <c r="L146" s="14">
        <v>0.0128205128205128</v>
      </c>
      <c r="M146" s="24">
        <v>1</v>
      </c>
      <c r="N146" s="13"/>
    </row>
    <row r="147" s="1" customFormat="1" customHeight="1" spans="1:14">
      <c r="A147" s="13">
        <v>145</v>
      </c>
      <c r="B147" s="13" t="s">
        <v>15</v>
      </c>
      <c r="C147" s="13">
        <v>2024</v>
      </c>
      <c r="D147" s="13" t="s">
        <v>56</v>
      </c>
      <c r="E147" s="13" t="s">
        <v>391</v>
      </c>
      <c r="F147" s="13" t="s">
        <v>392</v>
      </c>
      <c r="G147" s="13" t="s">
        <v>23</v>
      </c>
      <c r="H147" s="13">
        <v>78</v>
      </c>
      <c r="I147" s="13">
        <v>3.95</v>
      </c>
      <c r="J147" s="14">
        <v>0.102564102564103</v>
      </c>
      <c r="K147" s="13">
        <v>8</v>
      </c>
      <c r="L147" s="14">
        <v>0.0256410256410256</v>
      </c>
      <c r="M147" s="24">
        <v>2</v>
      </c>
      <c r="N147" s="13"/>
    </row>
    <row r="148" s="1" customFormat="1" customHeight="1" spans="1:14">
      <c r="A148" s="13">
        <v>146</v>
      </c>
      <c r="B148" s="13" t="s">
        <v>15</v>
      </c>
      <c r="C148" s="13">
        <v>2024</v>
      </c>
      <c r="D148" s="13" t="s">
        <v>56</v>
      </c>
      <c r="E148" s="13" t="s">
        <v>393</v>
      </c>
      <c r="F148" s="13" t="s">
        <v>394</v>
      </c>
      <c r="G148" s="13" t="s">
        <v>23</v>
      </c>
      <c r="H148" s="13">
        <v>78</v>
      </c>
      <c r="I148" s="13">
        <v>3.75</v>
      </c>
      <c r="J148" s="14">
        <v>0.243589743589744</v>
      </c>
      <c r="K148" s="13">
        <v>19</v>
      </c>
      <c r="L148" s="14">
        <v>0.0384615384615385</v>
      </c>
      <c r="M148" s="24">
        <v>3</v>
      </c>
      <c r="N148" s="13"/>
    </row>
    <row r="149" s="1" customFormat="1" customHeight="1" spans="1:14">
      <c r="A149" s="13">
        <v>147</v>
      </c>
      <c r="B149" s="13" t="s">
        <v>15</v>
      </c>
      <c r="C149" s="13">
        <v>2024</v>
      </c>
      <c r="D149" s="13" t="s">
        <v>56</v>
      </c>
      <c r="E149" s="13" t="s">
        <v>395</v>
      </c>
      <c r="F149" s="13" t="s">
        <v>396</v>
      </c>
      <c r="G149" s="13" t="s">
        <v>30</v>
      </c>
      <c r="H149" s="13">
        <v>78</v>
      </c>
      <c r="I149" s="13">
        <v>4.1</v>
      </c>
      <c r="J149" s="14">
        <v>0.0512820512820513</v>
      </c>
      <c r="K149" s="13">
        <v>4</v>
      </c>
      <c r="L149" s="14">
        <v>0.0512820512820513</v>
      </c>
      <c r="M149" s="24">
        <v>4</v>
      </c>
      <c r="N149" s="13"/>
    </row>
    <row r="150" s="1" customFormat="1" customHeight="1" spans="1:14">
      <c r="A150" s="13">
        <v>148</v>
      </c>
      <c r="B150" s="13" t="s">
        <v>15</v>
      </c>
      <c r="C150" s="13">
        <v>2024</v>
      </c>
      <c r="D150" s="13" t="s">
        <v>56</v>
      </c>
      <c r="E150" s="13" t="s">
        <v>397</v>
      </c>
      <c r="F150" s="13" t="s">
        <v>398</v>
      </c>
      <c r="G150" s="13" t="s">
        <v>30</v>
      </c>
      <c r="H150" s="13">
        <v>78</v>
      </c>
      <c r="I150" s="13">
        <v>3.75</v>
      </c>
      <c r="J150" s="14">
        <v>0.243589743589744</v>
      </c>
      <c r="K150" s="13">
        <v>19</v>
      </c>
      <c r="L150" s="14">
        <v>0.0641025641025641</v>
      </c>
      <c r="M150" s="24">
        <v>5</v>
      </c>
      <c r="N150" s="13"/>
    </row>
    <row r="151" s="1" customFormat="1" customHeight="1" spans="1:14">
      <c r="A151" s="13">
        <v>149</v>
      </c>
      <c r="B151" s="13" t="s">
        <v>15</v>
      </c>
      <c r="C151" s="13">
        <v>2024</v>
      </c>
      <c r="D151" s="13" t="s">
        <v>56</v>
      </c>
      <c r="E151" s="13" t="s">
        <v>399</v>
      </c>
      <c r="F151" s="13" t="s">
        <v>400</v>
      </c>
      <c r="G151" s="13" t="s">
        <v>30</v>
      </c>
      <c r="H151" s="13">
        <v>78</v>
      </c>
      <c r="I151" s="13">
        <v>4.07</v>
      </c>
      <c r="J151" s="14">
        <v>0.0769230769230769</v>
      </c>
      <c r="K151" s="13">
        <v>6</v>
      </c>
      <c r="L151" s="14">
        <v>0.0769230769230769</v>
      </c>
      <c r="M151" s="24">
        <v>6</v>
      </c>
      <c r="N151" s="13"/>
    </row>
    <row r="152" s="1" customFormat="1" customHeight="1" spans="1:14">
      <c r="A152" s="13">
        <v>150</v>
      </c>
      <c r="B152" s="13" t="s">
        <v>15</v>
      </c>
      <c r="C152" s="13">
        <v>2024</v>
      </c>
      <c r="D152" s="13" t="s">
        <v>56</v>
      </c>
      <c r="E152" s="13" t="s">
        <v>401</v>
      </c>
      <c r="F152" s="13" t="s">
        <v>402</v>
      </c>
      <c r="G152" s="13" t="s">
        <v>30</v>
      </c>
      <c r="H152" s="13">
        <v>78</v>
      </c>
      <c r="I152" s="13">
        <v>3.76</v>
      </c>
      <c r="J152" s="14">
        <v>0.230769230769231</v>
      </c>
      <c r="K152" s="13">
        <v>18</v>
      </c>
      <c r="L152" s="14">
        <v>0.0897435897435897</v>
      </c>
      <c r="M152" s="24">
        <v>7</v>
      </c>
      <c r="N152" s="13"/>
    </row>
    <row r="153" s="1" customFormat="1" customHeight="1" spans="1:14">
      <c r="A153" s="13">
        <v>151</v>
      </c>
      <c r="B153" s="13" t="s">
        <v>15</v>
      </c>
      <c r="C153" s="13">
        <v>2024</v>
      </c>
      <c r="D153" s="13" t="s">
        <v>56</v>
      </c>
      <c r="E153" s="13" t="s">
        <v>403</v>
      </c>
      <c r="F153" s="13" t="s">
        <v>404</v>
      </c>
      <c r="G153" s="13" t="s">
        <v>30</v>
      </c>
      <c r="H153" s="13">
        <v>78</v>
      </c>
      <c r="I153" s="13">
        <v>3.61</v>
      </c>
      <c r="J153" s="14">
        <v>0.333333333333333</v>
      </c>
      <c r="K153" s="13">
        <v>26</v>
      </c>
      <c r="L153" s="14">
        <v>0.102564102564103</v>
      </c>
      <c r="M153" s="24">
        <v>8</v>
      </c>
      <c r="N153" s="13"/>
    </row>
    <row r="154" s="1" customFormat="1" customHeight="1" spans="1:14">
      <c r="A154" s="13">
        <v>152</v>
      </c>
      <c r="B154" s="13" t="s">
        <v>15</v>
      </c>
      <c r="C154" s="13">
        <v>2024</v>
      </c>
      <c r="D154" s="13" t="s">
        <v>56</v>
      </c>
      <c r="E154" s="13" t="s">
        <v>405</v>
      </c>
      <c r="F154" s="13" t="s">
        <v>406</v>
      </c>
      <c r="G154" s="13" t="s">
        <v>30</v>
      </c>
      <c r="H154" s="13">
        <v>78</v>
      </c>
      <c r="I154" s="13">
        <v>4.12</v>
      </c>
      <c r="J154" s="14">
        <v>0.0384615384615385</v>
      </c>
      <c r="K154" s="13">
        <v>3</v>
      </c>
      <c r="L154" s="14">
        <v>0.115384615384615</v>
      </c>
      <c r="M154" s="24">
        <v>9</v>
      </c>
      <c r="N154" s="13"/>
    </row>
    <row r="155" s="1" customFormat="1" customHeight="1" spans="1:14">
      <c r="A155" s="13">
        <v>153</v>
      </c>
      <c r="B155" s="13" t="s">
        <v>15</v>
      </c>
      <c r="C155" s="13">
        <v>2024</v>
      </c>
      <c r="D155" s="13" t="s">
        <v>56</v>
      </c>
      <c r="E155" s="13" t="s">
        <v>407</v>
      </c>
      <c r="F155" s="13" t="s">
        <v>408</v>
      </c>
      <c r="G155" s="13" t="s">
        <v>30</v>
      </c>
      <c r="H155" s="13">
        <v>78</v>
      </c>
      <c r="I155" s="13">
        <v>3.32</v>
      </c>
      <c r="J155" s="14">
        <v>0.512820512820513</v>
      </c>
      <c r="K155" s="13">
        <v>40</v>
      </c>
      <c r="L155" s="14">
        <v>0.128205128205128</v>
      </c>
      <c r="M155" s="24">
        <v>10</v>
      </c>
      <c r="N155" s="13"/>
    </row>
    <row r="156" s="1" customFormat="1" customHeight="1" spans="1:14">
      <c r="A156" s="13">
        <v>154</v>
      </c>
      <c r="B156" s="13" t="s">
        <v>15</v>
      </c>
      <c r="C156" s="13">
        <v>2024</v>
      </c>
      <c r="D156" s="13" t="s">
        <v>56</v>
      </c>
      <c r="E156" s="13" t="s">
        <v>409</v>
      </c>
      <c r="F156" s="13" t="s">
        <v>410</v>
      </c>
      <c r="G156" s="13" t="s">
        <v>30</v>
      </c>
      <c r="H156" s="13">
        <v>78</v>
      </c>
      <c r="I156" s="13">
        <v>3.8</v>
      </c>
      <c r="J156" s="14">
        <v>0.179487179487179</v>
      </c>
      <c r="K156" s="13">
        <v>14</v>
      </c>
      <c r="L156" s="14">
        <v>0.141025641025641</v>
      </c>
      <c r="M156" s="24">
        <v>11</v>
      </c>
      <c r="N156" s="13"/>
    </row>
    <row r="157" s="1" customFormat="1" customHeight="1" spans="1:14">
      <c r="A157" s="13">
        <v>155</v>
      </c>
      <c r="B157" s="13" t="s">
        <v>15</v>
      </c>
      <c r="C157" s="13">
        <v>2024</v>
      </c>
      <c r="D157" s="13" t="s">
        <v>16</v>
      </c>
      <c r="E157" s="39" t="s">
        <v>411</v>
      </c>
      <c r="F157" s="13" t="s">
        <v>412</v>
      </c>
      <c r="G157" s="13" t="s">
        <v>23</v>
      </c>
      <c r="H157" s="13">
        <v>76</v>
      </c>
      <c r="I157" s="13">
        <v>3.59</v>
      </c>
      <c r="J157" s="14">
        <v>0.171052631578947</v>
      </c>
      <c r="K157" s="13">
        <v>13</v>
      </c>
      <c r="L157" s="14">
        <v>0.0394736842105263</v>
      </c>
      <c r="M157" s="24">
        <v>3</v>
      </c>
      <c r="N157" s="13"/>
    </row>
    <row r="158" s="1" customFormat="1" customHeight="1" spans="1:14">
      <c r="A158" s="13">
        <v>156</v>
      </c>
      <c r="B158" s="13" t="s">
        <v>15</v>
      </c>
      <c r="C158" s="13">
        <v>2024</v>
      </c>
      <c r="D158" s="13" t="s">
        <v>16</v>
      </c>
      <c r="E158" s="39" t="s">
        <v>413</v>
      </c>
      <c r="F158" s="13" t="s">
        <v>414</v>
      </c>
      <c r="G158" s="13" t="s">
        <v>30</v>
      </c>
      <c r="H158" s="13">
        <v>76</v>
      </c>
      <c r="I158" s="13">
        <v>3.98</v>
      </c>
      <c r="J158" s="14">
        <v>0.0394736842105263</v>
      </c>
      <c r="K158" s="13">
        <v>3</v>
      </c>
      <c r="L158" s="14">
        <v>0.0526315789473684</v>
      </c>
      <c r="M158" s="24">
        <v>4</v>
      </c>
      <c r="N158" s="13"/>
    </row>
    <row r="159" s="1" customFormat="1" customHeight="1" spans="1:14">
      <c r="A159" s="13">
        <v>157</v>
      </c>
      <c r="B159" s="13" t="s">
        <v>15</v>
      </c>
      <c r="C159" s="13">
        <v>2024</v>
      </c>
      <c r="D159" s="13" t="s">
        <v>16</v>
      </c>
      <c r="E159" s="39" t="s">
        <v>415</v>
      </c>
      <c r="F159" s="13" t="s">
        <v>416</v>
      </c>
      <c r="G159" s="13" t="s">
        <v>30</v>
      </c>
      <c r="H159" s="13">
        <v>76</v>
      </c>
      <c r="I159" s="13">
        <v>3.13</v>
      </c>
      <c r="J159" s="14">
        <v>0.526315789473684</v>
      </c>
      <c r="K159" s="13">
        <v>40</v>
      </c>
      <c r="L159" s="14">
        <v>0.0657894736842105</v>
      </c>
      <c r="M159" s="24">
        <v>5</v>
      </c>
      <c r="N159" s="13"/>
    </row>
    <row r="160" s="1" customFormat="1" customHeight="1" spans="1:14">
      <c r="A160" s="13">
        <v>158</v>
      </c>
      <c r="B160" s="13" t="s">
        <v>15</v>
      </c>
      <c r="C160" s="13">
        <v>2024</v>
      </c>
      <c r="D160" s="13" t="s">
        <v>16</v>
      </c>
      <c r="E160" s="39" t="s">
        <v>417</v>
      </c>
      <c r="F160" s="13" t="s">
        <v>418</v>
      </c>
      <c r="G160" s="13" t="s">
        <v>30</v>
      </c>
      <c r="H160" s="13">
        <v>76</v>
      </c>
      <c r="I160" s="13">
        <v>3.66</v>
      </c>
      <c r="J160" s="14">
        <v>0.118421052631579</v>
      </c>
      <c r="K160" s="13">
        <v>9</v>
      </c>
      <c r="L160" s="14">
        <v>0.0789473684210526</v>
      </c>
      <c r="M160" s="24">
        <v>6</v>
      </c>
      <c r="N160" s="13"/>
    </row>
    <row r="161" s="1" customFormat="1" customHeight="1" spans="1:14">
      <c r="A161" s="13">
        <v>159</v>
      </c>
      <c r="B161" s="13" t="s">
        <v>15</v>
      </c>
      <c r="C161" s="13">
        <v>2024</v>
      </c>
      <c r="D161" s="13" t="s">
        <v>16</v>
      </c>
      <c r="E161" s="39" t="s">
        <v>419</v>
      </c>
      <c r="F161" s="13" t="s">
        <v>420</v>
      </c>
      <c r="G161" s="13" t="s">
        <v>30</v>
      </c>
      <c r="H161" s="13">
        <v>76</v>
      </c>
      <c r="I161" s="13">
        <v>3.57</v>
      </c>
      <c r="J161" s="14">
        <v>0.197368421052632</v>
      </c>
      <c r="K161" s="13">
        <v>15</v>
      </c>
      <c r="L161" s="14">
        <v>0.0921052631578947</v>
      </c>
      <c r="M161" s="24">
        <v>7</v>
      </c>
      <c r="N161" s="13"/>
    </row>
    <row r="162" s="1" customFormat="1" customHeight="1" spans="1:14">
      <c r="A162" s="13">
        <v>160</v>
      </c>
      <c r="B162" s="13" t="s">
        <v>15</v>
      </c>
      <c r="C162" s="13">
        <v>2024</v>
      </c>
      <c r="D162" s="13" t="s">
        <v>16</v>
      </c>
      <c r="E162" s="39" t="s">
        <v>421</v>
      </c>
      <c r="F162" s="13" t="s">
        <v>422</v>
      </c>
      <c r="G162" s="13" t="s">
        <v>30</v>
      </c>
      <c r="H162" s="13">
        <v>76</v>
      </c>
      <c r="I162" s="13">
        <v>4.02</v>
      </c>
      <c r="J162" s="14">
        <v>0.0263157894736842</v>
      </c>
      <c r="K162" s="13">
        <v>2</v>
      </c>
      <c r="L162" s="14">
        <v>0.105263157894737</v>
      </c>
      <c r="M162" s="24">
        <v>8</v>
      </c>
      <c r="N162" s="13"/>
    </row>
    <row r="163" s="1" customFormat="1" customHeight="1" spans="1:14">
      <c r="A163" s="13">
        <v>161</v>
      </c>
      <c r="B163" s="13" t="s">
        <v>15</v>
      </c>
      <c r="C163" s="13">
        <v>2024</v>
      </c>
      <c r="D163" s="13" t="s">
        <v>16</v>
      </c>
      <c r="E163" s="39" t="s">
        <v>423</v>
      </c>
      <c r="F163" s="13" t="s">
        <v>424</v>
      </c>
      <c r="G163" s="13" t="s">
        <v>30</v>
      </c>
      <c r="H163" s="13">
        <v>76</v>
      </c>
      <c r="I163" s="13">
        <v>3.68</v>
      </c>
      <c r="J163" s="14">
        <v>0.0921052631578947</v>
      </c>
      <c r="K163" s="13">
        <v>7</v>
      </c>
      <c r="L163" s="14">
        <v>0.118421052631579</v>
      </c>
      <c r="M163" s="24">
        <v>9</v>
      </c>
      <c r="N163" s="13"/>
    </row>
    <row r="164" s="1" customFormat="1" customHeight="1" spans="1:14">
      <c r="A164" s="13">
        <v>162</v>
      </c>
      <c r="B164" s="13" t="s">
        <v>15</v>
      </c>
      <c r="C164" s="13">
        <v>2024</v>
      </c>
      <c r="D164" s="13" t="s">
        <v>16</v>
      </c>
      <c r="E164" s="39" t="s">
        <v>425</v>
      </c>
      <c r="F164" s="13" t="s">
        <v>426</v>
      </c>
      <c r="G164" s="13" t="s">
        <v>30</v>
      </c>
      <c r="H164" s="13">
        <v>76</v>
      </c>
      <c r="I164" s="13">
        <v>3.72</v>
      </c>
      <c r="J164" s="14">
        <v>0.0657894736842105</v>
      </c>
      <c r="K164" s="13">
        <v>5</v>
      </c>
      <c r="L164" s="14">
        <v>0.131578947368421</v>
      </c>
      <c r="M164" s="24">
        <v>10</v>
      </c>
      <c r="N164" s="13"/>
    </row>
    <row r="165" s="1" customFormat="1" customHeight="1" spans="1:14">
      <c r="A165" s="13">
        <v>163</v>
      </c>
      <c r="B165" s="13" t="s">
        <v>15</v>
      </c>
      <c r="C165" s="13">
        <v>2024</v>
      </c>
      <c r="D165" s="13" t="s">
        <v>16</v>
      </c>
      <c r="E165" s="39" t="s">
        <v>427</v>
      </c>
      <c r="F165" s="13" t="s">
        <v>428</v>
      </c>
      <c r="G165" s="13" t="s">
        <v>30</v>
      </c>
      <c r="H165" s="13">
        <v>76</v>
      </c>
      <c r="I165" s="13">
        <v>3.61</v>
      </c>
      <c r="J165" s="14">
        <v>0.144736842105263</v>
      </c>
      <c r="K165" s="13">
        <v>11</v>
      </c>
      <c r="L165" s="14">
        <v>0.144736842105263</v>
      </c>
      <c r="M165" s="24">
        <v>11</v>
      </c>
      <c r="N165" s="13"/>
    </row>
    <row r="166" s="1" customFormat="1" customHeight="1" spans="1:14">
      <c r="A166" s="13">
        <v>164</v>
      </c>
      <c r="B166" s="13" t="s">
        <v>15</v>
      </c>
      <c r="C166" s="13">
        <v>2024</v>
      </c>
      <c r="D166" s="13" t="s">
        <v>290</v>
      </c>
      <c r="E166" s="39" t="s">
        <v>429</v>
      </c>
      <c r="F166" s="13" t="s">
        <v>430</v>
      </c>
      <c r="G166" s="13" t="s">
        <v>218</v>
      </c>
      <c r="H166" s="13">
        <v>77</v>
      </c>
      <c r="I166" s="13">
        <v>2.64</v>
      </c>
      <c r="J166" s="14">
        <v>0.688311688311688</v>
      </c>
      <c r="K166" s="13">
        <v>53</v>
      </c>
      <c r="L166" s="14">
        <v>0.155844155844156</v>
      </c>
      <c r="M166" s="24">
        <v>12</v>
      </c>
      <c r="N166" s="13"/>
    </row>
    <row r="167" s="1" customFormat="1" customHeight="1" spans="1:14">
      <c r="A167" s="13">
        <v>165</v>
      </c>
      <c r="B167" s="13" t="s">
        <v>15</v>
      </c>
      <c r="C167" s="13">
        <v>2024</v>
      </c>
      <c r="D167" s="13" t="s">
        <v>290</v>
      </c>
      <c r="E167" s="39" t="s">
        <v>431</v>
      </c>
      <c r="F167" s="13" t="s">
        <v>432</v>
      </c>
      <c r="G167" s="13" t="s">
        <v>218</v>
      </c>
      <c r="H167" s="13">
        <v>77</v>
      </c>
      <c r="I167" s="13">
        <v>2.67</v>
      </c>
      <c r="J167" s="14">
        <v>0.649350649350649</v>
      </c>
      <c r="K167" s="13">
        <v>50</v>
      </c>
      <c r="L167" s="14">
        <v>0.415584415584416</v>
      </c>
      <c r="M167" s="24">
        <v>32</v>
      </c>
      <c r="N167" s="13"/>
    </row>
    <row r="168" s="1" customFormat="1" customHeight="1" spans="1:14">
      <c r="A168" s="13">
        <v>166</v>
      </c>
      <c r="B168" s="13" t="s">
        <v>15</v>
      </c>
      <c r="C168" s="13">
        <v>2024</v>
      </c>
      <c r="D168" s="13" t="s">
        <v>290</v>
      </c>
      <c r="E168" s="39" t="s">
        <v>373</v>
      </c>
      <c r="F168" s="13" t="s">
        <v>374</v>
      </c>
      <c r="G168" s="13" t="s">
        <v>218</v>
      </c>
      <c r="H168" s="13">
        <v>77</v>
      </c>
      <c r="I168" s="13">
        <v>3.18</v>
      </c>
      <c r="J168" s="14">
        <v>0.311688311688312</v>
      </c>
      <c r="K168" s="13">
        <v>24</v>
      </c>
      <c r="L168" s="40">
        <v>0.0779220779220779</v>
      </c>
      <c r="M168" s="24">
        <v>6</v>
      </c>
      <c r="N168" s="13"/>
    </row>
    <row r="169" s="1" customFormat="1" customHeight="1" spans="1:14">
      <c r="A169" s="13">
        <v>167</v>
      </c>
      <c r="B169" s="13" t="s">
        <v>15</v>
      </c>
      <c r="C169" s="13">
        <v>2024</v>
      </c>
      <c r="D169" s="13" t="s">
        <v>290</v>
      </c>
      <c r="E169" s="39" t="s">
        <v>433</v>
      </c>
      <c r="F169" s="13" t="s">
        <v>434</v>
      </c>
      <c r="G169" s="13" t="s">
        <v>218</v>
      </c>
      <c r="H169" s="13">
        <v>77</v>
      </c>
      <c r="I169" s="41">
        <v>3.05</v>
      </c>
      <c r="J169" s="14">
        <v>0.38961038961039</v>
      </c>
      <c r="K169" s="13">
        <v>30</v>
      </c>
      <c r="L169" s="14">
        <v>0.376623376623377</v>
      </c>
      <c r="M169" s="42">
        <v>29</v>
      </c>
      <c r="N169" s="13"/>
    </row>
    <row r="170" s="1" customFormat="1" customHeight="1" spans="1:14">
      <c r="A170" s="13">
        <v>168</v>
      </c>
      <c r="B170" s="13" t="s">
        <v>15</v>
      </c>
      <c r="C170" s="13">
        <v>2024</v>
      </c>
      <c r="D170" s="13" t="s">
        <v>16</v>
      </c>
      <c r="E170" s="39" t="s">
        <v>435</v>
      </c>
      <c r="F170" s="13" t="s">
        <v>436</v>
      </c>
      <c r="G170" s="13" t="s">
        <v>218</v>
      </c>
      <c r="H170" s="13">
        <v>76</v>
      </c>
      <c r="I170" s="41">
        <v>2.88</v>
      </c>
      <c r="J170" s="14">
        <v>0.75</v>
      </c>
      <c r="K170" s="13">
        <v>57</v>
      </c>
      <c r="L170" s="14">
        <v>0.75</v>
      </c>
      <c r="M170" s="24">
        <v>57</v>
      </c>
      <c r="N170" s="13"/>
    </row>
    <row r="171" s="1" customFormat="1" customHeight="1" spans="1:14">
      <c r="A171" s="13">
        <v>169</v>
      </c>
      <c r="B171" s="13" t="s">
        <v>15</v>
      </c>
      <c r="C171" s="13">
        <v>2024</v>
      </c>
      <c r="D171" s="13" t="s">
        <v>16</v>
      </c>
      <c r="E171" s="39" t="s">
        <v>437</v>
      </c>
      <c r="F171" s="13" t="s">
        <v>438</v>
      </c>
      <c r="G171" s="13" t="s">
        <v>218</v>
      </c>
      <c r="H171" s="13">
        <v>76</v>
      </c>
      <c r="I171" s="41">
        <v>3.38</v>
      </c>
      <c r="J171" s="14">
        <v>0.342105263157895</v>
      </c>
      <c r="K171" s="13">
        <v>26</v>
      </c>
      <c r="L171" s="14">
        <v>0.157894736842105</v>
      </c>
      <c r="M171" s="24">
        <v>12</v>
      </c>
      <c r="N171" s="13"/>
    </row>
    <row r="172" s="1" customFormat="1" customHeight="1" spans="1:14">
      <c r="A172" s="13">
        <v>170</v>
      </c>
      <c r="B172" s="43" t="s">
        <v>15</v>
      </c>
      <c r="C172" s="43">
        <v>2024</v>
      </c>
      <c r="D172" s="43" t="s">
        <v>94</v>
      </c>
      <c r="E172" s="44" t="s">
        <v>439</v>
      </c>
      <c r="F172" s="43" t="s">
        <v>440</v>
      </c>
      <c r="G172" s="43" t="s">
        <v>23</v>
      </c>
      <c r="H172" s="43">
        <v>276</v>
      </c>
      <c r="I172" s="43">
        <v>3.39</v>
      </c>
      <c r="J172" s="45">
        <v>0.203</v>
      </c>
      <c r="K172" s="43">
        <v>56</v>
      </c>
      <c r="L172" s="45">
        <v>0.029</v>
      </c>
      <c r="M172" s="46">
        <v>8</v>
      </c>
      <c r="N172" s="13"/>
    </row>
    <row r="173" s="1" customFormat="1" customHeight="1" spans="1:14">
      <c r="A173" s="13">
        <v>171</v>
      </c>
      <c r="B173" s="13" t="s">
        <v>15</v>
      </c>
      <c r="C173" s="13">
        <v>2024</v>
      </c>
      <c r="D173" s="13" t="s">
        <v>94</v>
      </c>
      <c r="E173" s="39" t="s">
        <v>441</v>
      </c>
      <c r="F173" s="13" t="s">
        <v>442</v>
      </c>
      <c r="G173" s="13" t="s">
        <v>23</v>
      </c>
      <c r="H173" s="13">
        <v>276</v>
      </c>
      <c r="I173" s="13">
        <v>3.78</v>
      </c>
      <c r="J173" s="14">
        <v>0.072</v>
      </c>
      <c r="K173" s="13">
        <v>20</v>
      </c>
      <c r="L173" s="14">
        <v>0.036</v>
      </c>
      <c r="M173" s="24">
        <v>10</v>
      </c>
      <c r="N173" s="13"/>
    </row>
    <row r="174" s="1" customFormat="1" customHeight="1" spans="1:14">
      <c r="A174" s="13">
        <v>172</v>
      </c>
      <c r="B174" s="13" t="s">
        <v>15</v>
      </c>
      <c r="C174" s="13">
        <v>2024</v>
      </c>
      <c r="D174" s="13" t="s">
        <v>94</v>
      </c>
      <c r="E174" s="39" t="s">
        <v>443</v>
      </c>
      <c r="F174" s="13" t="s">
        <v>444</v>
      </c>
      <c r="G174" s="13" t="s">
        <v>30</v>
      </c>
      <c r="H174" s="13">
        <v>276</v>
      </c>
      <c r="I174" s="13">
        <v>2.81</v>
      </c>
      <c r="J174" s="14">
        <v>0.467</v>
      </c>
      <c r="K174" s="13">
        <v>129</v>
      </c>
      <c r="L174" s="14">
        <v>0.047</v>
      </c>
      <c r="M174" s="24">
        <v>13</v>
      </c>
      <c r="N174" s="13"/>
    </row>
    <row r="175" s="1" customFormat="1" customHeight="1" spans="1:14">
      <c r="A175" s="13">
        <v>173</v>
      </c>
      <c r="B175" s="13" t="s">
        <v>15</v>
      </c>
      <c r="C175" s="13">
        <v>2024</v>
      </c>
      <c r="D175" s="13" t="s">
        <v>94</v>
      </c>
      <c r="E175" s="39" t="s">
        <v>445</v>
      </c>
      <c r="F175" s="13" t="s">
        <v>446</v>
      </c>
      <c r="G175" s="13" t="s">
        <v>30</v>
      </c>
      <c r="H175" s="13">
        <v>276</v>
      </c>
      <c r="I175" s="13">
        <v>3.89</v>
      </c>
      <c r="J175" s="14">
        <v>0.04</v>
      </c>
      <c r="K175" s="13">
        <v>11</v>
      </c>
      <c r="L175" s="14">
        <v>0.094</v>
      </c>
      <c r="M175" s="24">
        <v>26</v>
      </c>
      <c r="N175" s="13"/>
    </row>
    <row r="176" s="1" customFormat="1" customHeight="1" spans="1:14">
      <c r="A176" s="13">
        <v>174</v>
      </c>
      <c r="B176" s="47" t="s">
        <v>15</v>
      </c>
      <c r="C176" s="13">
        <v>2024</v>
      </c>
      <c r="D176" s="47" t="s">
        <v>94</v>
      </c>
      <c r="E176" s="48" t="s">
        <v>447</v>
      </c>
      <c r="F176" s="47" t="s">
        <v>448</v>
      </c>
      <c r="G176" s="47" t="s">
        <v>30</v>
      </c>
      <c r="H176" s="13">
        <v>276</v>
      </c>
      <c r="I176" s="13">
        <v>3.29</v>
      </c>
      <c r="J176" s="14">
        <v>0.261</v>
      </c>
      <c r="K176" s="13">
        <v>72</v>
      </c>
      <c r="L176" s="14">
        <v>0.101</v>
      </c>
      <c r="M176" s="24">
        <v>28</v>
      </c>
      <c r="N176" s="13"/>
    </row>
    <row r="177" s="1" customFormat="1" customHeight="1" spans="1:14">
      <c r="A177" s="13">
        <v>175</v>
      </c>
      <c r="B177" s="49" t="s">
        <v>15</v>
      </c>
      <c r="C177" s="49">
        <v>2024</v>
      </c>
      <c r="D177" s="49" t="s">
        <v>94</v>
      </c>
      <c r="E177" s="48" t="s">
        <v>449</v>
      </c>
      <c r="F177" s="49" t="s">
        <v>450</v>
      </c>
      <c r="G177" s="49" t="s">
        <v>30</v>
      </c>
      <c r="H177" s="49">
        <v>276</v>
      </c>
      <c r="I177" s="49">
        <v>3.33</v>
      </c>
      <c r="J177" s="50">
        <v>0.232</v>
      </c>
      <c r="K177" s="49">
        <v>64</v>
      </c>
      <c r="L177" s="50">
        <v>0.112</v>
      </c>
      <c r="M177" s="51">
        <v>31</v>
      </c>
      <c r="N177" s="13"/>
    </row>
    <row r="178" s="1" customFormat="1" customHeight="1" spans="1:14">
      <c r="A178" s="13">
        <v>176</v>
      </c>
      <c r="B178" s="13" t="s">
        <v>15</v>
      </c>
      <c r="C178" s="13">
        <v>2024</v>
      </c>
      <c r="D178" s="13" t="s">
        <v>94</v>
      </c>
      <c r="E178" s="39" t="s">
        <v>451</v>
      </c>
      <c r="F178" s="13" t="s">
        <v>452</v>
      </c>
      <c r="G178" s="13" t="s">
        <v>30</v>
      </c>
      <c r="H178" s="13">
        <v>276</v>
      </c>
      <c r="I178" s="13">
        <v>3.86</v>
      </c>
      <c r="J178" s="14">
        <v>0.047</v>
      </c>
      <c r="K178" s="13">
        <v>13</v>
      </c>
      <c r="L178" s="52">
        <v>0.12</v>
      </c>
      <c r="M178" s="24">
        <v>33</v>
      </c>
      <c r="N178" s="13"/>
    </row>
    <row r="179" s="1" customFormat="1" customHeight="1" spans="1:14">
      <c r="A179" s="13">
        <v>177</v>
      </c>
      <c r="B179" s="13" t="s">
        <v>15</v>
      </c>
      <c r="C179" s="13">
        <v>2024</v>
      </c>
      <c r="D179" s="13" t="s">
        <v>94</v>
      </c>
      <c r="E179" s="39" t="s">
        <v>453</v>
      </c>
      <c r="F179" s="13" t="s">
        <v>454</v>
      </c>
      <c r="G179" s="13" t="s">
        <v>30</v>
      </c>
      <c r="H179" s="13">
        <v>276</v>
      </c>
      <c r="I179" s="13">
        <v>3.81</v>
      </c>
      <c r="J179" s="14">
        <v>0.065</v>
      </c>
      <c r="K179" s="13">
        <v>18</v>
      </c>
      <c r="L179" s="14">
        <v>0.127</v>
      </c>
      <c r="M179" s="24">
        <v>35</v>
      </c>
      <c r="N179" s="13"/>
    </row>
    <row r="180" s="1" customFormat="1" customHeight="1" spans="1:14">
      <c r="A180" s="13">
        <v>178</v>
      </c>
      <c r="B180" s="13" t="s">
        <v>15</v>
      </c>
      <c r="C180" s="13">
        <v>2024</v>
      </c>
      <c r="D180" s="13" t="s">
        <v>94</v>
      </c>
      <c r="E180" s="62" t="s">
        <v>455</v>
      </c>
      <c r="F180" s="13" t="s">
        <v>456</v>
      </c>
      <c r="G180" s="13" t="s">
        <v>23</v>
      </c>
      <c r="H180" s="13">
        <v>276</v>
      </c>
      <c r="I180" s="13">
        <v>4.08</v>
      </c>
      <c r="J180" s="14">
        <v>0.018</v>
      </c>
      <c r="K180" s="13">
        <v>5</v>
      </c>
      <c r="L180" s="14">
        <v>0.033</v>
      </c>
      <c r="M180" s="24">
        <v>9</v>
      </c>
      <c r="N180" s="13"/>
    </row>
    <row r="181" s="1" customFormat="1" customHeight="1" spans="1:14">
      <c r="A181" s="13">
        <v>179</v>
      </c>
      <c r="B181" s="13" t="s">
        <v>15</v>
      </c>
      <c r="C181" s="13">
        <v>2024</v>
      </c>
      <c r="D181" s="13" t="s">
        <v>94</v>
      </c>
      <c r="E181" s="62" t="s">
        <v>457</v>
      </c>
      <c r="F181" s="13" t="s">
        <v>458</v>
      </c>
      <c r="G181" s="13" t="s">
        <v>30</v>
      </c>
      <c r="H181" s="13">
        <v>276</v>
      </c>
      <c r="I181" s="13">
        <v>3.13</v>
      </c>
      <c r="J181" s="14">
        <v>0.348</v>
      </c>
      <c r="K181" s="13">
        <v>96</v>
      </c>
      <c r="L181" s="14">
        <v>0.076</v>
      </c>
      <c r="M181" s="24">
        <v>21</v>
      </c>
      <c r="N181" s="13"/>
    </row>
    <row r="182" s="1" customFormat="1" customHeight="1" spans="1:14">
      <c r="A182" s="13">
        <v>180</v>
      </c>
      <c r="B182" s="13" t="s">
        <v>15</v>
      </c>
      <c r="C182" s="13">
        <v>2024</v>
      </c>
      <c r="D182" s="13" t="s">
        <v>94</v>
      </c>
      <c r="E182" s="62" t="s">
        <v>459</v>
      </c>
      <c r="F182" s="13" t="s">
        <v>460</v>
      </c>
      <c r="G182" s="13" t="s">
        <v>30</v>
      </c>
      <c r="H182" s="13">
        <v>276</v>
      </c>
      <c r="I182" s="13">
        <v>3.47</v>
      </c>
      <c r="J182" s="14">
        <v>0.167</v>
      </c>
      <c r="K182" s="13">
        <v>46</v>
      </c>
      <c r="L182" s="14">
        <v>0.134</v>
      </c>
      <c r="M182" s="24">
        <v>37</v>
      </c>
      <c r="N182" s="13"/>
    </row>
    <row r="183" s="1" customFormat="1" customHeight="1" spans="1:14">
      <c r="A183" s="13">
        <v>181</v>
      </c>
      <c r="B183" s="13" t="s">
        <v>15</v>
      </c>
      <c r="C183" s="13">
        <v>2024</v>
      </c>
      <c r="D183" s="13" t="s">
        <v>94</v>
      </c>
      <c r="E183" s="62" t="s">
        <v>461</v>
      </c>
      <c r="F183" s="13" t="s">
        <v>462</v>
      </c>
      <c r="G183" s="13" t="s">
        <v>30</v>
      </c>
      <c r="H183" s="13">
        <v>276</v>
      </c>
      <c r="I183" s="13">
        <v>3.32</v>
      </c>
      <c r="J183" s="14">
        <v>0.25</v>
      </c>
      <c r="K183" s="13">
        <v>69</v>
      </c>
      <c r="L183" s="14">
        <v>0.072</v>
      </c>
      <c r="M183" s="1">
        <v>20</v>
      </c>
      <c r="N183" s="13"/>
    </row>
    <row r="184" s="1" customFormat="1" customHeight="1" spans="1:14">
      <c r="A184" s="13">
        <v>182</v>
      </c>
      <c r="B184" s="13" t="s">
        <v>15</v>
      </c>
      <c r="C184" s="13">
        <v>2024</v>
      </c>
      <c r="D184" s="13" t="s">
        <v>94</v>
      </c>
      <c r="E184" s="62" t="s">
        <v>463</v>
      </c>
      <c r="F184" s="13" t="s">
        <v>464</v>
      </c>
      <c r="G184" s="13" t="s">
        <v>19</v>
      </c>
      <c r="H184" s="13">
        <v>276</v>
      </c>
      <c r="I184" s="13">
        <v>4.38</v>
      </c>
      <c r="J184" s="14">
        <v>0.007</v>
      </c>
      <c r="K184" s="13">
        <v>2</v>
      </c>
      <c r="L184" s="14">
        <v>0.007</v>
      </c>
      <c r="M184" s="24">
        <v>2</v>
      </c>
      <c r="N184" s="13"/>
    </row>
    <row r="185" s="1" customFormat="1" customHeight="1" spans="1:14">
      <c r="A185" s="13">
        <v>183</v>
      </c>
      <c r="B185" s="13" t="s">
        <v>15</v>
      </c>
      <c r="C185" s="13">
        <v>2024</v>
      </c>
      <c r="D185" s="13" t="s">
        <v>94</v>
      </c>
      <c r="E185" s="62" t="s">
        <v>465</v>
      </c>
      <c r="F185" s="13" t="s">
        <v>466</v>
      </c>
      <c r="G185" s="13" t="s">
        <v>23</v>
      </c>
      <c r="H185" s="13">
        <v>276</v>
      </c>
      <c r="I185" s="13">
        <v>4.04</v>
      </c>
      <c r="J185" s="14">
        <v>0.0217</v>
      </c>
      <c r="K185" s="13">
        <v>6</v>
      </c>
      <c r="L185" s="14">
        <v>0.0181</v>
      </c>
      <c r="M185" s="24">
        <v>5</v>
      </c>
      <c r="N185" s="13"/>
    </row>
    <row r="186" s="1" customFormat="1" customHeight="1" spans="1:14">
      <c r="A186" s="13">
        <v>184</v>
      </c>
      <c r="B186" s="13" t="s">
        <v>15</v>
      </c>
      <c r="C186" s="13">
        <v>2024</v>
      </c>
      <c r="D186" s="13" t="s">
        <v>94</v>
      </c>
      <c r="E186" s="62" t="s">
        <v>467</v>
      </c>
      <c r="F186" s="13" t="s">
        <v>468</v>
      </c>
      <c r="G186" s="13" t="s">
        <v>23</v>
      </c>
      <c r="H186" s="13">
        <v>276</v>
      </c>
      <c r="I186" s="13">
        <v>3.66</v>
      </c>
      <c r="J186" s="14">
        <v>0.094</v>
      </c>
      <c r="K186" s="13">
        <v>26</v>
      </c>
      <c r="L186" s="14">
        <v>0.022</v>
      </c>
      <c r="M186" s="24">
        <v>6</v>
      </c>
      <c r="N186" s="13"/>
    </row>
    <row r="187" s="1" customFormat="1" customHeight="1" spans="1:14">
      <c r="A187" s="13">
        <v>185</v>
      </c>
      <c r="B187" s="13" t="s">
        <v>15</v>
      </c>
      <c r="C187" s="13">
        <v>2024</v>
      </c>
      <c r="D187" s="13" t="s">
        <v>94</v>
      </c>
      <c r="E187" s="62" t="s">
        <v>469</v>
      </c>
      <c r="F187" s="13" t="s">
        <v>470</v>
      </c>
      <c r="G187" s="13" t="s">
        <v>23</v>
      </c>
      <c r="H187" s="13">
        <v>276</v>
      </c>
      <c r="I187" s="13">
        <v>3.71</v>
      </c>
      <c r="J187" s="14">
        <v>0.08</v>
      </c>
      <c r="K187" s="13">
        <v>22</v>
      </c>
      <c r="L187" s="14">
        <v>0.025</v>
      </c>
      <c r="M187" s="24">
        <v>7</v>
      </c>
      <c r="N187" s="13"/>
    </row>
    <row r="188" s="1" customFormat="1" customHeight="1" spans="1:14">
      <c r="A188" s="13">
        <v>186</v>
      </c>
      <c r="B188" s="13" t="s">
        <v>15</v>
      </c>
      <c r="C188" s="13">
        <v>2024</v>
      </c>
      <c r="D188" s="13" t="s">
        <v>94</v>
      </c>
      <c r="E188" s="62" t="s">
        <v>471</v>
      </c>
      <c r="F188" s="13" t="s">
        <v>472</v>
      </c>
      <c r="G188" s="13" t="s">
        <v>30</v>
      </c>
      <c r="H188" s="13">
        <v>276</v>
      </c>
      <c r="I188" s="13">
        <v>3.69</v>
      </c>
      <c r="J188" s="14">
        <v>0.0869</v>
      </c>
      <c r="K188" s="13">
        <v>24</v>
      </c>
      <c r="L188" s="14">
        <v>0.0688</v>
      </c>
      <c r="M188" s="24">
        <v>19</v>
      </c>
      <c r="N188" s="13"/>
    </row>
    <row r="189" s="1" customFormat="1" customHeight="1" spans="1:14">
      <c r="A189" s="13">
        <v>187</v>
      </c>
      <c r="B189" s="13" t="s">
        <v>15</v>
      </c>
      <c r="C189" s="13">
        <v>2024</v>
      </c>
      <c r="D189" s="13" t="s">
        <v>94</v>
      </c>
      <c r="E189" s="62" t="s">
        <v>473</v>
      </c>
      <c r="F189" s="13" t="s">
        <v>474</v>
      </c>
      <c r="G189" s="13" t="s">
        <v>30</v>
      </c>
      <c r="H189" s="13">
        <v>276</v>
      </c>
      <c r="I189" s="13">
        <v>3.33</v>
      </c>
      <c r="J189" s="14">
        <v>0.232</v>
      </c>
      <c r="K189" s="13">
        <v>64</v>
      </c>
      <c r="L189" s="53">
        <v>0.0869565217391304</v>
      </c>
      <c r="M189" s="42">
        <v>24</v>
      </c>
      <c r="N189" s="13"/>
    </row>
    <row r="190" s="1" customFormat="1" customHeight="1" spans="1:14">
      <c r="A190" s="13">
        <v>188</v>
      </c>
      <c r="B190" s="13" t="s">
        <v>15</v>
      </c>
      <c r="C190" s="13">
        <v>2024</v>
      </c>
      <c r="D190" s="13" t="s">
        <v>94</v>
      </c>
      <c r="E190" s="62" t="s">
        <v>475</v>
      </c>
      <c r="F190" s="13" t="s">
        <v>476</v>
      </c>
      <c r="G190" s="13" t="s">
        <v>30</v>
      </c>
      <c r="H190" s="13">
        <v>276</v>
      </c>
      <c r="I190" s="13">
        <v>3.2</v>
      </c>
      <c r="J190" s="14">
        <v>0.3079</v>
      </c>
      <c r="K190" s="13">
        <v>85</v>
      </c>
      <c r="L190" s="14">
        <v>0.0615</v>
      </c>
      <c r="M190" s="24">
        <v>17</v>
      </c>
      <c r="N190" s="13"/>
    </row>
    <row r="191" s="1" customFormat="1" customHeight="1" spans="1:14">
      <c r="A191" s="13">
        <v>189</v>
      </c>
      <c r="B191" s="13" t="s">
        <v>15</v>
      </c>
      <c r="C191" s="13">
        <v>2024</v>
      </c>
      <c r="D191" s="13" t="s">
        <v>94</v>
      </c>
      <c r="E191" s="62" t="s">
        <v>477</v>
      </c>
      <c r="F191" s="13" t="s">
        <v>478</v>
      </c>
      <c r="G191" s="13" t="s">
        <v>30</v>
      </c>
      <c r="H191" s="13">
        <v>276</v>
      </c>
      <c r="I191" s="13">
        <v>3.33</v>
      </c>
      <c r="J191" s="14">
        <v>0.232</v>
      </c>
      <c r="K191" s="13">
        <v>64</v>
      </c>
      <c r="L191" s="14">
        <v>0.144</v>
      </c>
      <c r="M191" s="24">
        <v>39</v>
      </c>
      <c r="N191" s="13"/>
    </row>
    <row r="192" s="1" customFormat="1" customHeight="1" spans="1:14">
      <c r="A192" s="13">
        <v>190</v>
      </c>
      <c r="B192" s="13" t="s">
        <v>15</v>
      </c>
      <c r="C192" s="13">
        <v>2024</v>
      </c>
      <c r="D192" s="13" t="s">
        <v>94</v>
      </c>
      <c r="E192" s="62" t="s">
        <v>479</v>
      </c>
      <c r="F192" s="13" t="s">
        <v>480</v>
      </c>
      <c r="G192" s="13" t="s">
        <v>19</v>
      </c>
      <c r="H192" s="13">
        <v>276</v>
      </c>
      <c r="I192" s="13">
        <v>3.94</v>
      </c>
      <c r="J192" s="14">
        <v>0.029</v>
      </c>
      <c r="K192" s="13">
        <v>8</v>
      </c>
      <c r="L192" s="14">
        <v>0.004</v>
      </c>
      <c r="M192" s="24">
        <v>1</v>
      </c>
      <c r="N192" s="13"/>
    </row>
    <row r="193" s="1" customFormat="1" customHeight="1" spans="1:14">
      <c r="A193" s="13">
        <v>191</v>
      </c>
      <c r="B193" s="13" t="s">
        <v>15</v>
      </c>
      <c r="C193" s="13">
        <v>2024</v>
      </c>
      <c r="D193" s="13" t="s">
        <v>94</v>
      </c>
      <c r="E193" s="62" t="s">
        <v>481</v>
      </c>
      <c r="F193" s="13" t="s">
        <v>482</v>
      </c>
      <c r="G193" s="13" t="s">
        <v>23</v>
      </c>
      <c r="H193" s="13">
        <v>276</v>
      </c>
      <c r="I193" s="13">
        <v>3.71</v>
      </c>
      <c r="J193" s="14">
        <v>0.08</v>
      </c>
      <c r="K193" s="13">
        <v>22</v>
      </c>
      <c r="L193" s="14">
        <v>0.011</v>
      </c>
      <c r="M193" s="24">
        <v>3</v>
      </c>
      <c r="N193" s="13"/>
    </row>
    <row r="194" s="1" customFormat="1" customHeight="1" spans="1:14">
      <c r="A194" s="13">
        <v>192</v>
      </c>
      <c r="B194" s="13" t="s">
        <v>15</v>
      </c>
      <c r="C194" s="13">
        <v>2024</v>
      </c>
      <c r="D194" s="13" t="s">
        <v>94</v>
      </c>
      <c r="E194" s="62" t="s">
        <v>483</v>
      </c>
      <c r="F194" s="13" t="s">
        <v>484</v>
      </c>
      <c r="G194" s="13" t="s">
        <v>23</v>
      </c>
      <c r="H194" s="13">
        <v>276</v>
      </c>
      <c r="I194" s="13">
        <v>3.41</v>
      </c>
      <c r="J194" s="14">
        <v>0.188</v>
      </c>
      <c r="K194" s="13">
        <v>52</v>
      </c>
      <c r="L194" s="14">
        <v>0.0144</v>
      </c>
      <c r="M194" s="24">
        <v>4</v>
      </c>
      <c r="N194" s="13"/>
    </row>
    <row r="195" s="1" customFormat="1" customHeight="1" spans="1:14">
      <c r="A195" s="13">
        <v>193</v>
      </c>
      <c r="B195" s="13" t="s">
        <v>15</v>
      </c>
      <c r="C195" s="13">
        <v>2024</v>
      </c>
      <c r="D195" s="13" t="s">
        <v>94</v>
      </c>
      <c r="E195" s="62" t="s">
        <v>485</v>
      </c>
      <c r="F195" s="13" t="s">
        <v>486</v>
      </c>
      <c r="G195" s="13" t="s">
        <v>30</v>
      </c>
      <c r="H195" s="13">
        <v>276</v>
      </c>
      <c r="I195" s="13">
        <v>2.78</v>
      </c>
      <c r="J195" s="14">
        <v>0.13</v>
      </c>
      <c r="K195" s="13">
        <v>134</v>
      </c>
      <c r="L195" s="52">
        <v>0.09</v>
      </c>
      <c r="M195" s="24">
        <v>25</v>
      </c>
      <c r="N195" s="13"/>
    </row>
    <row r="196" s="1" customFormat="1" customHeight="1" spans="1:14">
      <c r="A196" s="13">
        <v>194</v>
      </c>
      <c r="B196" s="13" t="s">
        <v>15</v>
      </c>
      <c r="C196" s="13">
        <v>2024</v>
      </c>
      <c r="D196" s="13" t="s">
        <v>94</v>
      </c>
      <c r="E196" s="62" t="s">
        <v>487</v>
      </c>
      <c r="F196" s="13" t="s">
        <v>488</v>
      </c>
      <c r="G196" s="13" t="s">
        <v>30</v>
      </c>
      <c r="H196" s="13">
        <v>276</v>
      </c>
      <c r="I196" s="13">
        <v>4.17</v>
      </c>
      <c r="J196" s="14">
        <v>0.014</v>
      </c>
      <c r="K196" s="13">
        <v>4</v>
      </c>
      <c r="L196" s="14">
        <v>0.138</v>
      </c>
      <c r="M196" s="24">
        <v>38</v>
      </c>
      <c r="N196" s="13"/>
    </row>
    <row r="197" s="1" customFormat="1" customHeight="1" spans="1:14">
      <c r="A197" s="13">
        <v>195</v>
      </c>
      <c r="B197" s="13" t="s">
        <v>15</v>
      </c>
      <c r="C197" s="13">
        <v>2024</v>
      </c>
      <c r="D197" s="13" t="s">
        <v>94</v>
      </c>
      <c r="E197" s="62" t="s">
        <v>489</v>
      </c>
      <c r="F197" s="13" t="s">
        <v>490</v>
      </c>
      <c r="G197" s="13" t="s">
        <v>30</v>
      </c>
      <c r="H197" s="13">
        <v>276</v>
      </c>
      <c r="I197" s="13">
        <v>4.22</v>
      </c>
      <c r="J197" s="14">
        <v>0.011</v>
      </c>
      <c r="K197" s="13">
        <v>3</v>
      </c>
      <c r="L197" s="14">
        <v>0.105</v>
      </c>
      <c r="M197" s="24">
        <v>29</v>
      </c>
      <c r="N197" s="13"/>
    </row>
    <row r="198" s="1" customFormat="1" customHeight="1" spans="1:14">
      <c r="A198" s="13">
        <v>196</v>
      </c>
      <c r="B198" s="13" t="s">
        <v>15</v>
      </c>
      <c r="C198" s="13">
        <v>2024</v>
      </c>
      <c r="D198" s="13" t="s">
        <v>94</v>
      </c>
      <c r="E198" s="62" t="s">
        <v>491</v>
      </c>
      <c r="F198" s="13" t="s">
        <v>492</v>
      </c>
      <c r="G198" s="13" t="s">
        <v>30</v>
      </c>
      <c r="H198" s="13">
        <v>276</v>
      </c>
      <c r="I198" s="13">
        <v>3.46</v>
      </c>
      <c r="J198" s="14">
        <v>0.174</v>
      </c>
      <c r="K198" s="13">
        <v>48</v>
      </c>
      <c r="L198" s="52">
        <v>0.13</v>
      </c>
      <c r="M198" s="24">
        <v>36</v>
      </c>
      <c r="N198" s="13"/>
    </row>
    <row r="199" s="1" customFormat="1" customHeight="1" spans="1:14">
      <c r="A199" s="13">
        <v>197</v>
      </c>
      <c r="B199" s="13" t="s">
        <v>15</v>
      </c>
      <c r="C199" s="13">
        <v>2024</v>
      </c>
      <c r="D199" s="13" t="s">
        <v>94</v>
      </c>
      <c r="E199" s="62" t="s">
        <v>493</v>
      </c>
      <c r="F199" s="13" t="s">
        <v>494</v>
      </c>
      <c r="G199" s="13" t="s">
        <v>30</v>
      </c>
      <c r="H199" s="13">
        <v>276</v>
      </c>
      <c r="I199" s="13">
        <v>3.59</v>
      </c>
      <c r="J199" s="14">
        <v>0.12</v>
      </c>
      <c r="K199" s="13">
        <v>33</v>
      </c>
      <c r="L199" s="14">
        <v>0.043</v>
      </c>
      <c r="M199" s="24">
        <v>12</v>
      </c>
      <c r="N199" s="13"/>
    </row>
    <row r="200" s="1" customFormat="1" customHeight="1" spans="1:14">
      <c r="A200" s="13">
        <v>198</v>
      </c>
      <c r="B200" s="13" t="s">
        <v>15</v>
      </c>
      <c r="C200" s="13">
        <v>2024</v>
      </c>
      <c r="D200" s="13" t="s">
        <v>94</v>
      </c>
      <c r="E200" s="62" t="s">
        <v>495</v>
      </c>
      <c r="F200" s="13" t="s">
        <v>496</v>
      </c>
      <c r="G200" s="13" t="s">
        <v>30</v>
      </c>
      <c r="H200" s="13">
        <v>276</v>
      </c>
      <c r="I200" s="13">
        <v>3.94</v>
      </c>
      <c r="J200" s="14">
        <v>0.029</v>
      </c>
      <c r="K200" s="13">
        <v>8</v>
      </c>
      <c r="L200" s="14">
        <v>0.051</v>
      </c>
      <c r="M200" s="24">
        <v>14</v>
      </c>
      <c r="N200" s="13"/>
    </row>
    <row r="201" s="1" customFormat="1" customHeight="1" spans="1:14">
      <c r="A201" s="13">
        <v>199</v>
      </c>
      <c r="B201" s="13" t="s">
        <v>15</v>
      </c>
      <c r="C201" s="13">
        <v>2024</v>
      </c>
      <c r="D201" s="13" t="s">
        <v>94</v>
      </c>
      <c r="E201" s="62" t="s">
        <v>497</v>
      </c>
      <c r="F201" s="13" t="s">
        <v>498</v>
      </c>
      <c r="G201" s="13" t="s">
        <v>30</v>
      </c>
      <c r="H201" s="13">
        <v>276</v>
      </c>
      <c r="I201" s="13">
        <v>3.54</v>
      </c>
      <c r="J201" s="14">
        <v>0.145</v>
      </c>
      <c r="K201" s="13">
        <v>40</v>
      </c>
      <c r="L201" s="14">
        <v>0.054</v>
      </c>
      <c r="M201" s="24">
        <v>15</v>
      </c>
      <c r="N201" s="13"/>
    </row>
    <row r="202" s="1" customFormat="1" customHeight="1" spans="1:14">
      <c r="A202" s="13">
        <v>200</v>
      </c>
      <c r="B202" s="13" t="s">
        <v>15</v>
      </c>
      <c r="C202" s="13">
        <v>2024</v>
      </c>
      <c r="D202" s="13" t="s">
        <v>94</v>
      </c>
      <c r="E202" s="62" t="s">
        <v>499</v>
      </c>
      <c r="F202" s="13" t="s">
        <v>500</v>
      </c>
      <c r="G202" s="13" t="s">
        <v>30</v>
      </c>
      <c r="H202" s="13">
        <v>276</v>
      </c>
      <c r="I202" s="13">
        <v>3.68</v>
      </c>
      <c r="J202" s="14">
        <v>0.091</v>
      </c>
      <c r="K202" s="13">
        <v>25</v>
      </c>
      <c r="L202" s="14">
        <v>0.065</v>
      </c>
      <c r="M202" s="24">
        <v>18</v>
      </c>
      <c r="N202" s="13"/>
    </row>
    <row r="203" s="1" customFormat="1" customHeight="1" spans="1:14">
      <c r="A203" s="13">
        <v>201</v>
      </c>
      <c r="B203" s="13" t="s">
        <v>15</v>
      </c>
      <c r="C203" s="13">
        <v>2024</v>
      </c>
      <c r="D203" s="13" t="s">
        <v>94</v>
      </c>
      <c r="E203" s="62" t="s">
        <v>501</v>
      </c>
      <c r="F203" s="13" t="s">
        <v>502</v>
      </c>
      <c r="G203" s="13" t="s">
        <v>30</v>
      </c>
      <c r="H203" s="13">
        <v>276</v>
      </c>
      <c r="I203" s="13">
        <v>3.47</v>
      </c>
      <c r="J203" s="14">
        <v>0.167</v>
      </c>
      <c r="K203" s="13">
        <v>46</v>
      </c>
      <c r="L203" s="14">
        <v>0.08</v>
      </c>
      <c r="M203" s="24">
        <v>22</v>
      </c>
      <c r="N203" s="13"/>
    </row>
    <row r="204" s="1" customFormat="1" customHeight="1" spans="1:14">
      <c r="A204" s="13">
        <v>202</v>
      </c>
      <c r="B204" s="13" t="s">
        <v>15</v>
      </c>
      <c r="C204" s="13">
        <v>2024</v>
      </c>
      <c r="D204" s="13" t="s">
        <v>94</v>
      </c>
      <c r="E204" s="62" t="s">
        <v>503</v>
      </c>
      <c r="F204" s="13" t="s">
        <v>504</v>
      </c>
      <c r="G204" s="13" t="s">
        <v>30</v>
      </c>
      <c r="H204" s="13">
        <v>276</v>
      </c>
      <c r="I204" s="13">
        <v>4.41</v>
      </c>
      <c r="J204" s="14">
        <v>0.004</v>
      </c>
      <c r="K204" s="13">
        <v>1</v>
      </c>
      <c r="L204" s="14">
        <v>0.116</v>
      </c>
      <c r="M204" s="24">
        <v>32</v>
      </c>
      <c r="N204" s="13"/>
    </row>
    <row r="205" s="1" customFormat="1" customHeight="1" spans="1:14">
      <c r="A205" s="13">
        <v>203</v>
      </c>
      <c r="B205" s="13" t="s">
        <v>15</v>
      </c>
      <c r="C205" s="13">
        <v>2024</v>
      </c>
      <c r="D205" s="13" t="s">
        <v>94</v>
      </c>
      <c r="E205" s="62" t="s">
        <v>461</v>
      </c>
      <c r="F205" s="13" t="s">
        <v>462</v>
      </c>
      <c r="G205" s="13" t="s">
        <v>218</v>
      </c>
      <c r="H205" s="13">
        <v>276</v>
      </c>
      <c r="I205" s="13">
        <v>3.32</v>
      </c>
      <c r="J205" s="14">
        <v>0.25</v>
      </c>
      <c r="K205" s="13">
        <v>69</v>
      </c>
      <c r="L205" s="14">
        <v>0.072</v>
      </c>
      <c r="M205" s="24">
        <v>20</v>
      </c>
      <c r="N205" s="13"/>
    </row>
    <row r="206" s="1" customFormat="1" customHeight="1" spans="1:14">
      <c r="A206" s="13">
        <v>204</v>
      </c>
      <c r="B206" s="13" t="s">
        <v>15</v>
      </c>
      <c r="C206" s="13">
        <v>2024</v>
      </c>
      <c r="D206" s="13" t="s">
        <v>94</v>
      </c>
      <c r="E206" s="62" t="s">
        <v>505</v>
      </c>
      <c r="F206" s="13" t="s">
        <v>506</v>
      </c>
      <c r="G206" s="13" t="s">
        <v>23</v>
      </c>
      <c r="H206" s="13">
        <v>276</v>
      </c>
      <c r="I206" s="13">
        <v>3.29</v>
      </c>
      <c r="J206" s="14">
        <v>0.261</v>
      </c>
      <c r="K206" s="13">
        <v>72</v>
      </c>
      <c r="L206" s="14">
        <v>0.04</v>
      </c>
      <c r="M206" s="24">
        <v>11</v>
      </c>
      <c r="N206" s="13"/>
    </row>
    <row r="207" s="1" customFormat="1" customHeight="1" spans="1:14">
      <c r="A207" s="13">
        <v>205</v>
      </c>
      <c r="B207" s="13" t="s">
        <v>15</v>
      </c>
      <c r="C207" s="13">
        <v>2024</v>
      </c>
      <c r="D207" s="13" t="s">
        <v>94</v>
      </c>
      <c r="E207" s="62" t="s">
        <v>507</v>
      </c>
      <c r="F207" s="13" t="s">
        <v>508</v>
      </c>
      <c r="G207" s="13" t="s">
        <v>30</v>
      </c>
      <c r="H207" s="13">
        <v>276</v>
      </c>
      <c r="I207" s="13">
        <v>3.79</v>
      </c>
      <c r="J207" s="14">
        <v>0.069</v>
      </c>
      <c r="K207" s="13">
        <v>19</v>
      </c>
      <c r="L207" s="14">
        <v>0.058</v>
      </c>
      <c r="M207" s="24">
        <v>16</v>
      </c>
      <c r="N207" s="13"/>
    </row>
    <row r="208" s="1" customFormat="1" customHeight="1" spans="1:14">
      <c r="A208" s="13">
        <v>206</v>
      </c>
      <c r="B208" s="13" t="s">
        <v>15</v>
      </c>
      <c r="C208" s="13">
        <v>2024</v>
      </c>
      <c r="D208" s="13" t="s">
        <v>94</v>
      </c>
      <c r="E208" s="62" t="s">
        <v>509</v>
      </c>
      <c r="F208" s="13" t="s">
        <v>510</v>
      </c>
      <c r="G208" s="13" t="s">
        <v>30</v>
      </c>
      <c r="H208" s="13">
        <v>276</v>
      </c>
      <c r="I208" s="13">
        <v>3.13</v>
      </c>
      <c r="J208" s="14">
        <v>0.35</v>
      </c>
      <c r="K208" s="13">
        <v>96</v>
      </c>
      <c r="L208" s="14">
        <v>0.083</v>
      </c>
      <c r="M208" s="24">
        <v>23</v>
      </c>
      <c r="N208" s="13"/>
    </row>
    <row r="209" s="1" customFormat="1" customHeight="1" spans="1:14">
      <c r="A209" s="13">
        <v>207</v>
      </c>
      <c r="B209" s="13" t="s">
        <v>15</v>
      </c>
      <c r="C209" s="13">
        <v>2024</v>
      </c>
      <c r="D209" s="13" t="s">
        <v>94</v>
      </c>
      <c r="E209" s="62" t="s">
        <v>511</v>
      </c>
      <c r="F209" s="13" t="s">
        <v>512</v>
      </c>
      <c r="G209" s="13" t="s">
        <v>30</v>
      </c>
      <c r="H209" s="13">
        <v>276</v>
      </c>
      <c r="I209" s="13">
        <v>3.59</v>
      </c>
      <c r="J209" s="14">
        <v>0.12</v>
      </c>
      <c r="K209" s="13">
        <v>33</v>
      </c>
      <c r="L209" s="14">
        <v>0.098</v>
      </c>
      <c r="M209" s="24">
        <v>27</v>
      </c>
      <c r="N209" s="13"/>
    </row>
    <row r="210" s="1" customFormat="1" customHeight="1" spans="1:14">
      <c r="A210" s="13">
        <v>208</v>
      </c>
      <c r="B210" s="13" t="s">
        <v>15</v>
      </c>
      <c r="C210" s="13">
        <v>2024</v>
      </c>
      <c r="D210" s="13" t="s">
        <v>94</v>
      </c>
      <c r="E210" s="62" t="s">
        <v>513</v>
      </c>
      <c r="F210" s="13" t="s">
        <v>514</v>
      </c>
      <c r="G210" s="13" t="s">
        <v>30</v>
      </c>
      <c r="H210" s="13">
        <v>276</v>
      </c>
      <c r="I210" s="13">
        <v>4</v>
      </c>
      <c r="J210" s="14">
        <v>0.025</v>
      </c>
      <c r="K210" s="13">
        <v>7</v>
      </c>
      <c r="L210" s="14">
        <v>0.109</v>
      </c>
      <c r="M210" s="24">
        <v>30</v>
      </c>
      <c r="N210" s="13"/>
    </row>
    <row r="211" s="1" customFormat="1" customHeight="1" spans="1:14">
      <c r="A211" s="13">
        <v>209</v>
      </c>
      <c r="B211" s="13" t="s">
        <v>15</v>
      </c>
      <c r="C211" s="13">
        <v>2024</v>
      </c>
      <c r="D211" s="13" t="s">
        <v>94</v>
      </c>
      <c r="E211" s="62" t="s">
        <v>515</v>
      </c>
      <c r="F211" s="13" t="s">
        <v>516</v>
      </c>
      <c r="G211" s="13" t="s">
        <v>30</v>
      </c>
      <c r="H211" s="13">
        <v>276</v>
      </c>
      <c r="I211" s="13">
        <v>2.63</v>
      </c>
      <c r="J211" s="14">
        <v>0.558</v>
      </c>
      <c r="K211" s="13">
        <v>154</v>
      </c>
      <c r="L211" s="14">
        <v>0.123</v>
      </c>
      <c r="M211" s="24">
        <v>34</v>
      </c>
      <c r="N211" s="13"/>
    </row>
    <row r="212" s="1" customFormat="1" customHeight="1" spans="1:14">
      <c r="A212" s="13">
        <v>210</v>
      </c>
      <c r="B212" s="13" t="s">
        <v>15</v>
      </c>
      <c r="C212" s="13">
        <v>2024</v>
      </c>
      <c r="D212" s="13" t="s">
        <v>94</v>
      </c>
      <c r="E212" s="62" t="s">
        <v>517</v>
      </c>
      <c r="F212" s="13" t="s">
        <v>518</v>
      </c>
      <c r="G212" s="13" t="s">
        <v>30</v>
      </c>
      <c r="H212" s="13">
        <v>276</v>
      </c>
      <c r="I212" s="13">
        <v>2.83</v>
      </c>
      <c r="J212" s="14">
        <v>0.464</v>
      </c>
      <c r="K212" s="13">
        <v>128</v>
      </c>
      <c r="L212" s="14">
        <v>0.145</v>
      </c>
      <c r="M212" s="24">
        <v>40</v>
      </c>
      <c r="N212" s="13"/>
    </row>
    <row r="213" s="1" customFormat="1" customHeight="1" spans="1:14">
      <c r="A213" s="13">
        <v>211</v>
      </c>
      <c r="B213" s="13" t="s">
        <v>15</v>
      </c>
      <c r="C213" s="13">
        <v>2023</v>
      </c>
      <c r="D213" s="13" t="s">
        <v>221</v>
      </c>
      <c r="E213" s="54" t="s">
        <v>519</v>
      </c>
      <c r="F213" s="55" t="s">
        <v>520</v>
      </c>
      <c r="G213" s="13" t="s">
        <v>19</v>
      </c>
      <c r="H213" s="13">
        <v>123</v>
      </c>
      <c r="I213" s="56">
        <v>3.56</v>
      </c>
      <c r="J213" s="57">
        <v>0.276422764227642</v>
      </c>
      <c r="K213" s="58">
        <v>34</v>
      </c>
      <c r="L213" s="59">
        <v>0.00813008130081301</v>
      </c>
      <c r="M213" s="42">
        <v>1</v>
      </c>
      <c r="N213" s="13"/>
    </row>
    <row r="214" s="1" customFormat="1" customHeight="1" spans="1:14">
      <c r="A214" s="13">
        <v>212</v>
      </c>
      <c r="B214" s="13" t="s">
        <v>15</v>
      </c>
      <c r="C214" s="13">
        <v>2023</v>
      </c>
      <c r="D214" s="13" t="s">
        <v>221</v>
      </c>
      <c r="E214" s="54" t="s">
        <v>521</v>
      </c>
      <c r="F214" s="55" t="s">
        <v>522</v>
      </c>
      <c r="G214" s="13" t="s">
        <v>23</v>
      </c>
      <c r="H214" s="13">
        <v>123</v>
      </c>
      <c r="I214" s="56">
        <v>4.02</v>
      </c>
      <c r="J214" s="57">
        <v>0.00813008130081301</v>
      </c>
      <c r="K214" s="58">
        <v>1</v>
      </c>
      <c r="L214" s="59">
        <v>0.016260162601626</v>
      </c>
      <c r="M214" s="42">
        <v>2</v>
      </c>
      <c r="N214" s="13"/>
    </row>
    <row r="215" s="1" customFormat="1" customHeight="1" spans="1:14">
      <c r="A215" s="13">
        <v>213</v>
      </c>
      <c r="B215" s="13" t="s">
        <v>15</v>
      </c>
      <c r="C215" s="13">
        <v>2023</v>
      </c>
      <c r="D215" s="13" t="s">
        <v>221</v>
      </c>
      <c r="E215" s="54" t="s">
        <v>523</v>
      </c>
      <c r="F215" s="55" t="s">
        <v>524</v>
      </c>
      <c r="G215" s="13" t="s">
        <v>23</v>
      </c>
      <c r="H215" s="13">
        <v>123</v>
      </c>
      <c r="I215" s="56">
        <v>3.78</v>
      </c>
      <c r="J215" s="57">
        <v>0.121951219512195</v>
      </c>
      <c r="K215" s="58">
        <v>15</v>
      </c>
      <c r="L215" s="59">
        <v>0.024390243902439</v>
      </c>
      <c r="M215" s="42">
        <v>3</v>
      </c>
      <c r="N215" s="13"/>
    </row>
    <row r="216" s="1" customFormat="1" customHeight="1" spans="1:14">
      <c r="A216" s="13">
        <v>214</v>
      </c>
      <c r="B216" s="13" t="s">
        <v>15</v>
      </c>
      <c r="C216" s="13">
        <v>2023</v>
      </c>
      <c r="D216" s="13" t="s">
        <v>221</v>
      </c>
      <c r="E216" s="54" t="s">
        <v>525</v>
      </c>
      <c r="F216" s="55" t="s">
        <v>526</v>
      </c>
      <c r="G216" s="13" t="s">
        <v>23</v>
      </c>
      <c r="H216" s="13">
        <v>123</v>
      </c>
      <c r="I216" s="56">
        <v>3.92</v>
      </c>
      <c r="J216" s="57">
        <v>0.024390243902439</v>
      </c>
      <c r="K216" s="58">
        <v>3</v>
      </c>
      <c r="L216" s="59">
        <v>0.032520325203252</v>
      </c>
      <c r="M216" s="42">
        <v>4</v>
      </c>
      <c r="N216" s="13"/>
    </row>
    <row r="217" s="1" customFormat="1" customHeight="1" spans="1:14">
      <c r="A217" s="13">
        <v>215</v>
      </c>
      <c r="B217" s="13" t="s">
        <v>15</v>
      </c>
      <c r="C217" s="13">
        <v>2023</v>
      </c>
      <c r="D217" s="13" t="s">
        <v>221</v>
      </c>
      <c r="E217" s="54" t="s">
        <v>527</v>
      </c>
      <c r="F217" s="55" t="s">
        <v>528</v>
      </c>
      <c r="G217" s="13" t="s">
        <v>23</v>
      </c>
      <c r="H217" s="13">
        <v>123</v>
      </c>
      <c r="I217" s="56">
        <v>3.79</v>
      </c>
      <c r="J217" s="57">
        <v>0.113821138211382</v>
      </c>
      <c r="K217" s="58">
        <v>14</v>
      </c>
      <c r="L217" s="59">
        <v>0.040650406504065</v>
      </c>
      <c r="M217" s="42">
        <v>5</v>
      </c>
      <c r="N217" s="13"/>
    </row>
    <row r="218" s="1" customFormat="1" customHeight="1" spans="1:14">
      <c r="A218" s="13">
        <v>216</v>
      </c>
      <c r="B218" s="13" t="s">
        <v>15</v>
      </c>
      <c r="C218" s="13">
        <v>2023</v>
      </c>
      <c r="D218" s="13" t="s">
        <v>221</v>
      </c>
      <c r="E218" s="54" t="s">
        <v>529</v>
      </c>
      <c r="F218" s="55" t="s">
        <v>530</v>
      </c>
      <c r="G218" s="13" t="s">
        <v>30</v>
      </c>
      <c r="H218" s="13">
        <v>123</v>
      </c>
      <c r="I218" s="56">
        <v>3.49</v>
      </c>
      <c r="J218" s="57">
        <v>0.349593495934959</v>
      </c>
      <c r="K218" s="58">
        <v>43</v>
      </c>
      <c r="L218" s="59">
        <v>0.0487804878048781</v>
      </c>
      <c r="M218" s="42">
        <v>6</v>
      </c>
      <c r="N218" s="13"/>
    </row>
    <row r="219" s="1" customFormat="1" customHeight="1" spans="1:14">
      <c r="A219" s="13">
        <v>217</v>
      </c>
      <c r="B219" s="13" t="s">
        <v>15</v>
      </c>
      <c r="C219" s="13">
        <v>2023</v>
      </c>
      <c r="D219" s="13" t="s">
        <v>221</v>
      </c>
      <c r="E219" s="54" t="s">
        <v>531</v>
      </c>
      <c r="F219" s="55" t="s">
        <v>532</v>
      </c>
      <c r="G219" s="13" t="s">
        <v>30</v>
      </c>
      <c r="H219" s="13">
        <v>123</v>
      </c>
      <c r="I219" s="56">
        <v>3.89</v>
      </c>
      <c r="J219" s="57">
        <v>0.0487804878048781</v>
      </c>
      <c r="K219" s="58">
        <v>6</v>
      </c>
      <c r="L219" s="59">
        <v>0.0569105691056911</v>
      </c>
      <c r="M219" s="42">
        <v>7</v>
      </c>
      <c r="N219" s="13"/>
    </row>
    <row r="220" s="1" customFormat="1" customHeight="1" spans="1:14">
      <c r="A220" s="13">
        <v>218</v>
      </c>
      <c r="B220" s="13" t="s">
        <v>15</v>
      </c>
      <c r="C220" s="13">
        <v>2023</v>
      </c>
      <c r="D220" s="13" t="s">
        <v>221</v>
      </c>
      <c r="E220" s="54" t="s">
        <v>533</v>
      </c>
      <c r="F220" s="55" t="s">
        <v>534</v>
      </c>
      <c r="G220" s="13" t="s">
        <v>30</v>
      </c>
      <c r="H220" s="13">
        <v>123</v>
      </c>
      <c r="I220" s="56">
        <v>3.63</v>
      </c>
      <c r="J220" s="57">
        <v>0.235772357723577</v>
      </c>
      <c r="K220" s="58">
        <v>29</v>
      </c>
      <c r="L220" s="59">
        <v>0.0650406504065041</v>
      </c>
      <c r="M220" s="42">
        <v>8</v>
      </c>
      <c r="N220" s="13"/>
    </row>
    <row r="221" s="1" customFormat="1" customHeight="1" spans="1:14">
      <c r="A221" s="13">
        <v>219</v>
      </c>
      <c r="B221" s="13" t="s">
        <v>15</v>
      </c>
      <c r="C221" s="13">
        <v>2023</v>
      </c>
      <c r="D221" s="13" t="s">
        <v>221</v>
      </c>
      <c r="E221" s="54" t="s">
        <v>535</v>
      </c>
      <c r="F221" s="55" t="s">
        <v>536</v>
      </c>
      <c r="G221" s="13" t="s">
        <v>30</v>
      </c>
      <c r="H221" s="13">
        <v>123</v>
      </c>
      <c r="I221" s="56">
        <v>3.78</v>
      </c>
      <c r="J221" s="57">
        <v>0.121951219512195</v>
      </c>
      <c r="K221" s="58">
        <v>15</v>
      </c>
      <c r="L221" s="59">
        <v>0.0731707317073171</v>
      </c>
      <c r="M221" s="42">
        <v>9</v>
      </c>
      <c r="N221" s="13"/>
    </row>
    <row r="222" s="1" customFormat="1" customHeight="1" spans="1:14">
      <c r="A222" s="13">
        <v>220</v>
      </c>
      <c r="B222" s="13" t="s">
        <v>15</v>
      </c>
      <c r="C222" s="13">
        <v>2023</v>
      </c>
      <c r="D222" s="13" t="s">
        <v>221</v>
      </c>
      <c r="E222" s="54" t="s">
        <v>537</v>
      </c>
      <c r="F222" s="55" t="s">
        <v>538</v>
      </c>
      <c r="G222" s="13" t="s">
        <v>30</v>
      </c>
      <c r="H222" s="13">
        <v>123</v>
      </c>
      <c r="I222" s="56">
        <v>3.72</v>
      </c>
      <c r="J222" s="57">
        <v>0.170731707317073</v>
      </c>
      <c r="K222" s="58">
        <v>21</v>
      </c>
      <c r="L222" s="59">
        <v>0.0813008130081301</v>
      </c>
      <c r="M222" s="42">
        <v>10</v>
      </c>
      <c r="N222" s="13"/>
    </row>
    <row r="223" s="1" customFormat="1" customHeight="1" spans="1:14">
      <c r="A223" s="13">
        <v>221</v>
      </c>
      <c r="B223" s="13" t="s">
        <v>15</v>
      </c>
      <c r="C223" s="13">
        <v>2023</v>
      </c>
      <c r="D223" s="13" t="s">
        <v>221</v>
      </c>
      <c r="E223" s="54" t="s">
        <v>539</v>
      </c>
      <c r="F223" s="55" t="s">
        <v>540</v>
      </c>
      <c r="G223" s="13" t="s">
        <v>30</v>
      </c>
      <c r="H223" s="13">
        <v>123</v>
      </c>
      <c r="I223" s="56">
        <v>3.75</v>
      </c>
      <c r="J223" s="57">
        <v>0.146341463414634</v>
      </c>
      <c r="K223" s="58">
        <v>18</v>
      </c>
      <c r="L223" s="59">
        <v>0.0894308943089431</v>
      </c>
      <c r="M223" s="42">
        <v>11</v>
      </c>
      <c r="N223" s="13"/>
    </row>
    <row r="224" s="1" customFormat="1" customHeight="1" spans="1:14">
      <c r="A224" s="13">
        <v>222</v>
      </c>
      <c r="B224" s="13" t="s">
        <v>15</v>
      </c>
      <c r="C224" s="13">
        <v>2023</v>
      </c>
      <c r="D224" s="13" t="s">
        <v>221</v>
      </c>
      <c r="E224" s="54" t="s">
        <v>541</v>
      </c>
      <c r="F224" s="55" t="s">
        <v>542</v>
      </c>
      <c r="G224" s="13" t="s">
        <v>30</v>
      </c>
      <c r="H224" s="13">
        <v>123</v>
      </c>
      <c r="I224" s="56">
        <v>3.91</v>
      </c>
      <c r="J224" s="57">
        <v>0.040650406504065</v>
      </c>
      <c r="K224" s="58">
        <v>5</v>
      </c>
      <c r="L224" s="59">
        <v>0.0975609756097561</v>
      </c>
      <c r="M224" s="42">
        <v>12</v>
      </c>
      <c r="N224" s="13"/>
    </row>
    <row r="225" s="1" customFormat="1" customHeight="1" spans="1:14">
      <c r="A225" s="13">
        <v>223</v>
      </c>
      <c r="B225" s="13" t="s">
        <v>15</v>
      </c>
      <c r="C225" s="13">
        <v>2023</v>
      </c>
      <c r="D225" s="13" t="s">
        <v>221</v>
      </c>
      <c r="E225" s="54" t="s">
        <v>543</v>
      </c>
      <c r="F225" s="55" t="s">
        <v>544</v>
      </c>
      <c r="G225" s="13" t="s">
        <v>30</v>
      </c>
      <c r="H225" s="13">
        <v>123</v>
      </c>
      <c r="I225" s="56">
        <v>3.82</v>
      </c>
      <c r="J225" s="57">
        <v>0.0894308943089431</v>
      </c>
      <c r="K225" s="58">
        <v>11</v>
      </c>
      <c r="L225" s="59">
        <v>0.105691056910569</v>
      </c>
      <c r="M225" s="42">
        <v>13</v>
      </c>
      <c r="N225" s="13"/>
    </row>
    <row r="226" s="1" customFormat="1" customHeight="1" spans="1:14">
      <c r="A226" s="13">
        <v>224</v>
      </c>
      <c r="B226" s="13" t="s">
        <v>15</v>
      </c>
      <c r="C226" s="13">
        <v>2023</v>
      </c>
      <c r="D226" s="13" t="s">
        <v>221</v>
      </c>
      <c r="E226" s="54" t="s">
        <v>545</v>
      </c>
      <c r="F226" s="55" t="s">
        <v>546</v>
      </c>
      <c r="G226" s="13" t="s">
        <v>30</v>
      </c>
      <c r="H226" s="13">
        <v>123</v>
      </c>
      <c r="I226" s="56">
        <v>3.82</v>
      </c>
      <c r="J226" s="57">
        <v>0.0894308943089431</v>
      </c>
      <c r="K226" s="58">
        <v>11</v>
      </c>
      <c r="L226" s="59">
        <v>0.113821138211382</v>
      </c>
      <c r="M226" s="42">
        <v>14</v>
      </c>
      <c r="N226" s="13"/>
    </row>
    <row r="227" s="1" customFormat="1" customHeight="1" spans="1:14">
      <c r="A227" s="13">
        <v>225</v>
      </c>
      <c r="B227" s="13" t="s">
        <v>15</v>
      </c>
      <c r="C227" s="13">
        <v>2023</v>
      </c>
      <c r="D227" s="13" t="s">
        <v>221</v>
      </c>
      <c r="E227" s="54" t="s">
        <v>547</v>
      </c>
      <c r="F227" s="55" t="s">
        <v>548</v>
      </c>
      <c r="G227" s="13" t="s">
        <v>30</v>
      </c>
      <c r="H227" s="13">
        <v>123</v>
      </c>
      <c r="I227" s="56">
        <v>3.64</v>
      </c>
      <c r="J227" s="57">
        <v>0.227642276422764</v>
      </c>
      <c r="K227" s="58">
        <v>28</v>
      </c>
      <c r="L227" s="59">
        <v>0.121951219512195</v>
      </c>
      <c r="M227" s="42">
        <v>15</v>
      </c>
      <c r="N227" s="13"/>
    </row>
    <row r="228" s="1" customFormat="1" customHeight="1" spans="1:14">
      <c r="A228" s="13">
        <v>226</v>
      </c>
      <c r="B228" s="13" t="s">
        <v>15</v>
      </c>
      <c r="C228" s="13">
        <v>2023</v>
      </c>
      <c r="D228" s="13" t="s">
        <v>221</v>
      </c>
      <c r="E228" s="54" t="s">
        <v>549</v>
      </c>
      <c r="F228" s="55" t="s">
        <v>550</v>
      </c>
      <c r="G228" s="13" t="s">
        <v>30</v>
      </c>
      <c r="H228" s="13">
        <v>123</v>
      </c>
      <c r="I228" s="56">
        <v>2.95</v>
      </c>
      <c r="J228" s="57">
        <v>0.772357723577236</v>
      </c>
      <c r="K228" s="58">
        <v>95</v>
      </c>
      <c r="L228" s="59">
        <v>0.130081300813008</v>
      </c>
      <c r="M228" s="42">
        <v>16</v>
      </c>
      <c r="N228" s="13"/>
    </row>
    <row r="229" s="1" customFormat="1" customHeight="1" spans="1:14">
      <c r="A229" s="13">
        <v>227</v>
      </c>
      <c r="B229" s="13" t="s">
        <v>15</v>
      </c>
      <c r="C229" s="13">
        <v>2023</v>
      </c>
      <c r="D229" s="13" t="s">
        <v>221</v>
      </c>
      <c r="E229" s="54" t="s">
        <v>551</v>
      </c>
      <c r="F229" s="55" t="s">
        <v>552</v>
      </c>
      <c r="G229" s="13" t="s">
        <v>30</v>
      </c>
      <c r="H229" s="13">
        <v>123</v>
      </c>
      <c r="I229" s="56">
        <v>3.49</v>
      </c>
      <c r="J229" s="57">
        <v>0.349593495934959</v>
      </c>
      <c r="K229" s="58">
        <v>43</v>
      </c>
      <c r="L229" s="59">
        <v>0.138211382113821</v>
      </c>
      <c r="M229" s="42">
        <v>17</v>
      </c>
      <c r="N229" s="13"/>
    </row>
    <row r="230" s="1" customFormat="1" customHeight="1" spans="1:14">
      <c r="A230" s="13">
        <v>228</v>
      </c>
      <c r="B230" s="13" t="s">
        <v>15</v>
      </c>
      <c r="C230" s="13">
        <v>2023</v>
      </c>
      <c r="D230" s="13" t="s">
        <v>221</v>
      </c>
      <c r="E230" s="54" t="s">
        <v>553</v>
      </c>
      <c r="F230" s="55" t="s">
        <v>554</v>
      </c>
      <c r="G230" s="13" t="s">
        <v>30</v>
      </c>
      <c r="H230" s="13">
        <v>123</v>
      </c>
      <c r="I230" s="56">
        <v>3.84</v>
      </c>
      <c r="J230" s="57">
        <v>0.0813008130081301</v>
      </c>
      <c r="K230" s="58">
        <v>10</v>
      </c>
      <c r="L230" s="59">
        <v>0.146341463414634</v>
      </c>
      <c r="M230" s="42">
        <v>18</v>
      </c>
      <c r="N230" s="13"/>
    </row>
    <row r="231" s="1" customFormat="1" customHeight="1" spans="1:14">
      <c r="A231" s="13">
        <v>229</v>
      </c>
      <c r="B231" s="13" t="s">
        <v>15</v>
      </c>
      <c r="C231" s="13">
        <v>2023</v>
      </c>
      <c r="D231" s="13" t="s">
        <v>56</v>
      </c>
      <c r="E231" s="54" t="s">
        <v>555</v>
      </c>
      <c r="F231" s="55" t="s">
        <v>556</v>
      </c>
      <c r="G231" s="13" t="s">
        <v>19</v>
      </c>
      <c r="H231" s="13">
        <v>88</v>
      </c>
      <c r="I231" s="56">
        <v>3.71</v>
      </c>
      <c r="J231" s="57">
        <v>0.102272727272727</v>
      </c>
      <c r="K231" s="58">
        <v>9</v>
      </c>
      <c r="L231" s="59">
        <v>0.0113636363636364</v>
      </c>
      <c r="M231" s="42">
        <v>1</v>
      </c>
      <c r="N231" s="13"/>
    </row>
    <row r="232" s="1" customFormat="1" customHeight="1" spans="1:14">
      <c r="A232" s="13">
        <v>230</v>
      </c>
      <c r="B232" s="13" t="s">
        <v>15</v>
      </c>
      <c r="C232" s="13">
        <v>2023</v>
      </c>
      <c r="D232" s="13" t="s">
        <v>56</v>
      </c>
      <c r="E232" s="54" t="s">
        <v>557</v>
      </c>
      <c r="F232" s="55" t="s">
        <v>558</v>
      </c>
      <c r="G232" s="13" t="s">
        <v>23</v>
      </c>
      <c r="H232" s="13">
        <v>88</v>
      </c>
      <c r="I232" s="56">
        <v>3.71</v>
      </c>
      <c r="J232" s="57">
        <v>0.102272727272727</v>
      </c>
      <c r="K232" s="58">
        <v>9</v>
      </c>
      <c r="L232" s="59">
        <v>0.0227272727272727</v>
      </c>
      <c r="M232" s="42">
        <v>2</v>
      </c>
      <c r="N232" s="13"/>
    </row>
    <row r="233" s="1" customFormat="1" customHeight="1" spans="1:14">
      <c r="A233" s="13">
        <v>231</v>
      </c>
      <c r="B233" s="13" t="s">
        <v>15</v>
      </c>
      <c r="C233" s="13">
        <v>2023</v>
      </c>
      <c r="D233" s="13" t="s">
        <v>56</v>
      </c>
      <c r="E233" s="54" t="s">
        <v>559</v>
      </c>
      <c r="F233" s="55" t="s">
        <v>560</v>
      </c>
      <c r="G233" s="13" t="s">
        <v>23</v>
      </c>
      <c r="H233" s="13">
        <v>88</v>
      </c>
      <c r="I233" s="56">
        <v>4.07</v>
      </c>
      <c r="J233" s="57">
        <v>0.0113636363636364</v>
      </c>
      <c r="K233" s="58">
        <v>1</v>
      </c>
      <c r="L233" s="59">
        <v>0.0340909090909091</v>
      </c>
      <c r="M233" s="42">
        <v>3</v>
      </c>
      <c r="N233" s="13"/>
    </row>
    <row r="234" s="1" customFormat="1" customHeight="1" spans="1:14">
      <c r="A234" s="13">
        <v>232</v>
      </c>
      <c r="B234" s="13" t="s">
        <v>15</v>
      </c>
      <c r="C234" s="13">
        <v>2023</v>
      </c>
      <c r="D234" s="13" t="s">
        <v>56</v>
      </c>
      <c r="E234" s="54" t="s">
        <v>561</v>
      </c>
      <c r="F234" s="55" t="s">
        <v>562</v>
      </c>
      <c r="G234" s="13" t="s">
        <v>23</v>
      </c>
      <c r="H234" s="13">
        <v>88</v>
      </c>
      <c r="I234" s="56">
        <v>3.42</v>
      </c>
      <c r="J234" s="57">
        <v>0.409090909090909</v>
      </c>
      <c r="K234" s="58">
        <v>36</v>
      </c>
      <c r="L234" s="59">
        <v>0.0454545454545455</v>
      </c>
      <c r="M234" s="42">
        <v>4</v>
      </c>
      <c r="N234" s="13"/>
    </row>
    <row r="235" s="1" customFormat="1" customHeight="1" spans="1:14">
      <c r="A235" s="13">
        <v>233</v>
      </c>
      <c r="B235" s="13" t="s">
        <v>15</v>
      </c>
      <c r="C235" s="13">
        <v>2023</v>
      </c>
      <c r="D235" s="13" t="s">
        <v>56</v>
      </c>
      <c r="E235" s="54" t="s">
        <v>563</v>
      </c>
      <c r="F235" s="55" t="s">
        <v>564</v>
      </c>
      <c r="G235" s="13" t="s">
        <v>30</v>
      </c>
      <c r="H235" s="13">
        <v>88</v>
      </c>
      <c r="I235" s="56">
        <v>3.58</v>
      </c>
      <c r="J235" s="57">
        <v>0.170454545454545</v>
      </c>
      <c r="K235" s="58">
        <v>15</v>
      </c>
      <c r="L235" s="59">
        <v>0.0568181818181818</v>
      </c>
      <c r="M235" s="42">
        <v>5</v>
      </c>
      <c r="N235" s="13"/>
    </row>
    <row r="236" s="1" customFormat="1" customHeight="1" spans="1:14">
      <c r="A236" s="13">
        <v>234</v>
      </c>
      <c r="B236" s="13" t="s">
        <v>15</v>
      </c>
      <c r="C236" s="13">
        <v>2023</v>
      </c>
      <c r="D236" s="13" t="s">
        <v>56</v>
      </c>
      <c r="E236" s="54" t="s">
        <v>565</v>
      </c>
      <c r="F236" s="55" t="s">
        <v>566</v>
      </c>
      <c r="G236" s="13" t="s">
        <v>30</v>
      </c>
      <c r="H236" s="13">
        <v>88</v>
      </c>
      <c r="I236" s="56">
        <v>3.65</v>
      </c>
      <c r="J236" s="57">
        <v>0.147727272727273</v>
      </c>
      <c r="K236" s="58">
        <v>13</v>
      </c>
      <c r="L236" s="59">
        <v>0.0681818181818182</v>
      </c>
      <c r="M236" s="42">
        <v>6</v>
      </c>
      <c r="N236" s="13"/>
    </row>
    <row r="237" s="1" customFormat="1" customHeight="1" spans="1:14">
      <c r="A237" s="13">
        <v>235</v>
      </c>
      <c r="B237" s="13" t="s">
        <v>15</v>
      </c>
      <c r="C237" s="13">
        <v>2023</v>
      </c>
      <c r="D237" s="13" t="s">
        <v>56</v>
      </c>
      <c r="E237" s="54" t="s">
        <v>567</v>
      </c>
      <c r="F237" s="55" t="s">
        <v>568</v>
      </c>
      <c r="G237" s="13" t="s">
        <v>30</v>
      </c>
      <c r="H237" s="13">
        <v>88</v>
      </c>
      <c r="I237" s="56">
        <v>3.89</v>
      </c>
      <c r="J237" s="57">
        <v>0.0227272727272727</v>
      </c>
      <c r="K237" s="58">
        <v>2</v>
      </c>
      <c r="L237" s="59">
        <v>0.0795454545454545</v>
      </c>
      <c r="M237" s="42">
        <v>7</v>
      </c>
      <c r="N237" s="13"/>
    </row>
    <row r="238" s="1" customFormat="1" customHeight="1" spans="1:14">
      <c r="A238" s="13">
        <v>236</v>
      </c>
      <c r="B238" s="13" t="s">
        <v>15</v>
      </c>
      <c r="C238" s="13">
        <v>2023</v>
      </c>
      <c r="D238" s="13" t="s">
        <v>56</v>
      </c>
      <c r="E238" s="54" t="s">
        <v>569</v>
      </c>
      <c r="F238" s="55" t="s">
        <v>570</v>
      </c>
      <c r="G238" s="13" t="s">
        <v>30</v>
      </c>
      <c r="H238" s="13">
        <v>88</v>
      </c>
      <c r="I238" s="56">
        <v>3.71</v>
      </c>
      <c r="J238" s="57">
        <v>0.102272727272727</v>
      </c>
      <c r="K238" s="58">
        <v>9</v>
      </c>
      <c r="L238" s="59">
        <v>0.0909090909090909</v>
      </c>
      <c r="M238" s="42">
        <v>8</v>
      </c>
      <c r="N238" s="13"/>
    </row>
    <row r="239" s="1" customFormat="1" customHeight="1" spans="1:14">
      <c r="A239" s="13">
        <v>237</v>
      </c>
      <c r="B239" s="13" t="s">
        <v>15</v>
      </c>
      <c r="C239" s="13">
        <v>2023</v>
      </c>
      <c r="D239" s="13" t="s">
        <v>56</v>
      </c>
      <c r="E239" s="54" t="s">
        <v>571</v>
      </c>
      <c r="F239" s="55" t="s">
        <v>572</v>
      </c>
      <c r="G239" s="13" t="s">
        <v>30</v>
      </c>
      <c r="H239" s="13">
        <v>88</v>
      </c>
      <c r="I239" s="56">
        <v>3.78</v>
      </c>
      <c r="J239" s="57">
        <v>0.0454545454545455</v>
      </c>
      <c r="K239" s="58">
        <v>4</v>
      </c>
      <c r="L239" s="59">
        <v>0.102272727272727</v>
      </c>
      <c r="M239" s="42">
        <v>9</v>
      </c>
      <c r="N239" s="13"/>
    </row>
    <row r="240" s="1" customFormat="1" customHeight="1" spans="1:14">
      <c r="A240" s="13">
        <v>238</v>
      </c>
      <c r="B240" s="13" t="s">
        <v>15</v>
      </c>
      <c r="C240" s="13">
        <v>2023</v>
      </c>
      <c r="D240" s="13" t="s">
        <v>56</v>
      </c>
      <c r="E240" s="54" t="s">
        <v>573</v>
      </c>
      <c r="F240" s="55" t="s">
        <v>574</v>
      </c>
      <c r="G240" s="13" t="s">
        <v>30</v>
      </c>
      <c r="H240" s="13">
        <v>88</v>
      </c>
      <c r="I240" s="56">
        <v>3.44</v>
      </c>
      <c r="J240" s="57">
        <v>0.363636363636364</v>
      </c>
      <c r="K240" s="58">
        <v>32</v>
      </c>
      <c r="L240" s="59">
        <v>0.113636363636364</v>
      </c>
      <c r="M240" s="42">
        <v>10</v>
      </c>
      <c r="N240" s="13"/>
    </row>
    <row r="241" s="1" customFormat="1" customHeight="1" spans="1:14">
      <c r="A241" s="13">
        <v>239</v>
      </c>
      <c r="B241" s="13" t="s">
        <v>15</v>
      </c>
      <c r="C241" s="13">
        <v>2023</v>
      </c>
      <c r="D241" s="13" t="s">
        <v>56</v>
      </c>
      <c r="E241" s="54" t="s">
        <v>575</v>
      </c>
      <c r="F241" s="55" t="s">
        <v>576</v>
      </c>
      <c r="G241" s="13" t="s">
        <v>30</v>
      </c>
      <c r="H241" s="13">
        <v>88</v>
      </c>
      <c r="I241" s="56">
        <v>3.44</v>
      </c>
      <c r="J241" s="57">
        <v>0.363636363636364</v>
      </c>
      <c r="K241" s="58">
        <v>32</v>
      </c>
      <c r="L241" s="59">
        <v>0.125</v>
      </c>
      <c r="M241" s="42">
        <v>11</v>
      </c>
      <c r="N241" s="13"/>
    </row>
    <row r="242" s="1" customFormat="1" customHeight="1" spans="1:14">
      <c r="A242" s="13">
        <v>240</v>
      </c>
      <c r="B242" s="13" t="s">
        <v>15</v>
      </c>
      <c r="C242" s="13">
        <v>2023</v>
      </c>
      <c r="D242" s="13" t="s">
        <v>56</v>
      </c>
      <c r="E242" s="54" t="s">
        <v>577</v>
      </c>
      <c r="F242" s="55" t="s">
        <v>578</v>
      </c>
      <c r="G242" s="13" t="s">
        <v>30</v>
      </c>
      <c r="H242" s="13">
        <v>88</v>
      </c>
      <c r="I242" s="56">
        <v>3.72</v>
      </c>
      <c r="J242" s="57">
        <v>0.0909090909090909</v>
      </c>
      <c r="K242" s="58">
        <v>8</v>
      </c>
      <c r="L242" s="59">
        <v>0.136363636363636</v>
      </c>
      <c r="M242" s="42">
        <v>12</v>
      </c>
      <c r="N242" s="13"/>
    </row>
    <row r="243" s="1" customFormat="1" customHeight="1" spans="1:14">
      <c r="A243" s="13">
        <v>241</v>
      </c>
      <c r="B243" s="13" t="s">
        <v>15</v>
      </c>
      <c r="C243" s="13">
        <v>2023</v>
      </c>
      <c r="D243" s="13" t="s">
        <v>56</v>
      </c>
      <c r="E243" s="54" t="s">
        <v>579</v>
      </c>
      <c r="F243" s="55" t="s">
        <v>580</v>
      </c>
      <c r="G243" s="13" t="s">
        <v>30</v>
      </c>
      <c r="H243" s="13">
        <v>88</v>
      </c>
      <c r="I243" s="56">
        <v>3.56</v>
      </c>
      <c r="J243" s="57">
        <v>0.215909090909091</v>
      </c>
      <c r="K243" s="58">
        <v>19</v>
      </c>
      <c r="L243" s="59">
        <v>0.147727272727273</v>
      </c>
      <c r="M243" s="42">
        <v>13</v>
      </c>
      <c r="N243" s="13"/>
    </row>
    <row r="244" s="1" customFormat="1" customHeight="1" spans="1:14">
      <c r="A244" s="13">
        <v>242</v>
      </c>
      <c r="B244" s="13" t="s">
        <v>15</v>
      </c>
      <c r="C244" s="13">
        <v>2023</v>
      </c>
      <c r="D244" s="13" t="s">
        <v>221</v>
      </c>
      <c r="E244" s="54" t="s">
        <v>581</v>
      </c>
      <c r="F244" s="55" t="s">
        <v>582</v>
      </c>
      <c r="G244" s="13" t="s">
        <v>218</v>
      </c>
      <c r="H244" s="13">
        <v>123</v>
      </c>
      <c r="I244" s="56">
        <v>3.15</v>
      </c>
      <c r="J244" s="57">
        <v>0.617886178861789</v>
      </c>
      <c r="K244" s="58">
        <v>76</v>
      </c>
      <c r="L244" s="59">
        <v>0.731707317073171</v>
      </c>
      <c r="M244" s="42">
        <v>90</v>
      </c>
      <c r="N244" s="13"/>
    </row>
    <row r="245" s="1" customFormat="1" customHeight="1" spans="1:14">
      <c r="A245" s="13">
        <v>243</v>
      </c>
      <c r="B245" s="13" t="s">
        <v>15</v>
      </c>
      <c r="C245" s="13">
        <v>2023</v>
      </c>
      <c r="D245" s="13" t="s">
        <v>221</v>
      </c>
      <c r="E245" s="54" t="s">
        <v>583</v>
      </c>
      <c r="F245" s="55" t="s">
        <v>584</v>
      </c>
      <c r="G245" s="13" t="s">
        <v>218</v>
      </c>
      <c r="H245" s="13">
        <v>123</v>
      </c>
      <c r="I245" s="56">
        <v>3.04</v>
      </c>
      <c r="J245" s="57">
        <v>0.723577235772358</v>
      </c>
      <c r="K245" s="58">
        <v>89</v>
      </c>
      <c r="L245" s="59">
        <v>0.333333333333333</v>
      </c>
      <c r="M245" s="42">
        <v>41</v>
      </c>
      <c r="N245" s="13"/>
    </row>
    <row r="246" s="1" customFormat="1" customHeight="1" spans="1:14">
      <c r="A246" s="13">
        <v>244</v>
      </c>
      <c r="B246" s="13" t="s">
        <v>15</v>
      </c>
      <c r="C246" s="13">
        <v>2023</v>
      </c>
      <c r="D246" s="13" t="s">
        <v>221</v>
      </c>
      <c r="E246" s="54" t="s">
        <v>585</v>
      </c>
      <c r="F246" s="55" t="s">
        <v>586</v>
      </c>
      <c r="G246" s="13" t="s">
        <v>218</v>
      </c>
      <c r="H246" s="13">
        <v>123</v>
      </c>
      <c r="I246" s="56">
        <v>3.8</v>
      </c>
      <c r="J246" s="57">
        <v>0.105691056910569</v>
      </c>
      <c r="K246" s="58">
        <v>13</v>
      </c>
      <c r="L246" s="59">
        <v>0.341463414634146</v>
      </c>
      <c r="M246" s="42">
        <v>42</v>
      </c>
      <c r="N246" s="13"/>
    </row>
    <row r="247" s="1" customFormat="1" customHeight="1" spans="1:14">
      <c r="A247" s="13">
        <v>245</v>
      </c>
      <c r="B247" s="13" t="s">
        <v>15</v>
      </c>
      <c r="C247" s="13">
        <v>2023</v>
      </c>
      <c r="D247" s="13" t="s">
        <v>221</v>
      </c>
      <c r="E247" s="54" t="s">
        <v>551</v>
      </c>
      <c r="F247" s="55" t="s">
        <v>552</v>
      </c>
      <c r="G247" s="13" t="s">
        <v>218</v>
      </c>
      <c r="H247" s="13">
        <v>123</v>
      </c>
      <c r="I247" s="56">
        <v>3.49</v>
      </c>
      <c r="J247" s="57">
        <v>0.349593495934959</v>
      </c>
      <c r="K247" s="58">
        <v>43</v>
      </c>
      <c r="L247" s="59">
        <v>0.138211382113821</v>
      </c>
      <c r="M247" s="42">
        <v>17</v>
      </c>
      <c r="N247" s="13"/>
    </row>
    <row r="248" s="1" customFormat="1" customHeight="1" spans="1:14">
      <c r="A248" s="13">
        <v>246</v>
      </c>
      <c r="B248" s="13" t="s">
        <v>15</v>
      </c>
      <c r="C248" s="13">
        <v>2023</v>
      </c>
      <c r="D248" s="13" t="s">
        <v>56</v>
      </c>
      <c r="E248" s="54" t="s">
        <v>575</v>
      </c>
      <c r="F248" s="55" t="s">
        <v>576</v>
      </c>
      <c r="G248" s="13" t="s">
        <v>218</v>
      </c>
      <c r="H248" s="13">
        <v>88</v>
      </c>
      <c r="I248" s="56">
        <v>3.44</v>
      </c>
      <c r="J248" s="57">
        <v>0.363636363636364</v>
      </c>
      <c r="K248" s="58">
        <v>32</v>
      </c>
      <c r="L248" s="59">
        <v>0.125</v>
      </c>
      <c r="M248" s="42">
        <v>11</v>
      </c>
      <c r="N248" s="13"/>
    </row>
    <row r="249" s="1" customFormat="1" customHeight="1" spans="1:14">
      <c r="A249" s="13">
        <v>247</v>
      </c>
      <c r="B249" s="13" t="s">
        <v>15</v>
      </c>
      <c r="C249" s="13">
        <v>2023</v>
      </c>
      <c r="D249" s="13" t="s">
        <v>56</v>
      </c>
      <c r="E249" s="54" t="s">
        <v>587</v>
      </c>
      <c r="F249" s="55" t="s">
        <v>588</v>
      </c>
      <c r="G249" s="13" t="s">
        <v>218</v>
      </c>
      <c r="H249" s="13">
        <v>88</v>
      </c>
      <c r="I249" s="56">
        <v>3.23</v>
      </c>
      <c r="J249" s="57">
        <v>0.579545454545455</v>
      </c>
      <c r="K249" s="58">
        <v>51</v>
      </c>
      <c r="L249" s="59">
        <v>0.625</v>
      </c>
      <c r="M249" s="42">
        <v>55</v>
      </c>
      <c r="N249" s="13"/>
    </row>
    <row r="250" s="1" customFormat="1" customHeight="1" spans="1:14">
      <c r="A250" s="13">
        <v>248</v>
      </c>
      <c r="B250" s="13" t="s">
        <v>15</v>
      </c>
      <c r="C250" s="13">
        <v>2023</v>
      </c>
      <c r="D250" s="13" t="s">
        <v>56</v>
      </c>
      <c r="E250" s="54" t="s">
        <v>589</v>
      </c>
      <c r="F250" s="55" t="s">
        <v>590</v>
      </c>
      <c r="G250" s="13" t="s">
        <v>218</v>
      </c>
      <c r="H250" s="13">
        <v>88</v>
      </c>
      <c r="I250" s="56">
        <v>3.29</v>
      </c>
      <c r="J250" s="57">
        <v>0.522727272727273</v>
      </c>
      <c r="K250" s="58">
        <v>46</v>
      </c>
      <c r="L250" s="59">
        <v>0.556818181818182</v>
      </c>
      <c r="M250" s="42">
        <v>49</v>
      </c>
      <c r="N250" s="13"/>
    </row>
    <row r="251" s="1" customFormat="1" customHeight="1" spans="1:14">
      <c r="A251" s="13">
        <v>249</v>
      </c>
      <c r="B251" s="13" t="s">
        <v>15</v>
      </c>
      <c r="C251" s="13">
        <v>2023</v>
      </c>
      <c r="D251" s="13" t="s">
        <v>56</v>
      </c>
      <c r="E251" s="54" t="s">
        <v>591</v>
      </c>
      <c r="F251" s="55" t="s">
        <v>592</v>
      </c>
      <c r="G251" s="13" t="s">
        <v>218</v>
      </c>
      <c r="H251" s="13">
        <v>88</v>
      </c>
      <c r="I251" s="56">
        <v>3.19</v>
      </c>
      <c r="J251" s="57">
        <v>0.625</v>
      </c>
      <c r="K251" s="58">
        <v>55</v>
      </c>
      <c r="L251" s="59">
        <v>0.670454545454545</v>
      </c>
      <c r="M251" s="42">
        <v>59</v>
      </c>
      <c r="N251" s="13"/>
    </row>
    <row r="252" s="1" customFormat="1" customHeight="1" spans="1:14">
      <c r="A252" s="13">
        <v>250</v>
      </c>
      <c r="B252" s="13" t="s">
        <v>15</v>
      </c>
      <c r="C252" s="13">
        <v>2023</v>
      </c>
      <c r="D252" s="13" t="s">
        <v>56</v>
      </c>
      <c r="E252" s="54" t="s">
        <v>593</v>
      </c>
      <c r="F252" s="55" t="s">
        <v>594</v>
      </c>
      <c r="G252" s="13" t="s">
        <v>218</v>
      </c>
      <c r="H252" s="13">
        <v>88</v>
      </c>
      <c r="I252" s="56">
        <v>3.18</v>
      </c>
      <c r="J252" s="57">
        <v>0.636363636363636</v>
      </c>
      <c r="K252" s="58">
        <v>56</v>
      </c>
      <c r="L252" s="59">
        <v>0.602272727272727</v>
      </c>
      <c r="M252" s="42">
        <v>53</v>
      </c>
      <c r="N252" s="13"/>
    </row>
    <row r="253" s="1" customFormat="1" customHeight="1" spans="1:14">
      <c r="A253" s="13">
        <v>251</v>
      </c>
      <c r="B253" s="13" t="s">
        <v>15</v>
      </c>
      <c r="C253" s="13">
        <v>2023</v>
      </c>
      <c r="D253" s="13" t="s">
        <v>56</v>
      </c>
      <c r="E253" s="54" t="s">
        <v>595</v>
      </c>
      <c r="F253" s="55" t="s">
        <v>596</v>
      </c>
      <c r="G253" s="13" t="s">
        <v>218</v>
      </c>
      <c r="H253" s="13">
        <v>88</v>
      </c>
      <c r="I253" s="56">
        <v>3.57</v>
      </c>
      <c r="J253" s="57">
        <v>0.193181818181818</v>
      </c>
      <c r="K253" s="58">
        <v>17</v>
      </c>
      <c r="L253" s="59">
        <v>0.238636363636364</v>
      </c>
      <c r="M253" s="42">
        <v>21</v>
      </c>
      <c r="N253" s="13"/>
    </row>
    <row r="254" s="1" customFormat="1" customHeight="1" spans="1:14">
      <c r="A254" s="13">
        <v>252</v>
      </c>
      <c r="B254" s="13" t="s">
        <v>15</v>
      </c>
      <c r="C254" s="13">
        <v>2023</v>
      </c>
      <c r="D254" s="13" t="s">
        <v>16</v>
      </c>
      <c r="E254" s="64" t="s">
        <v>597</v>
      </c>
      <c r="F254" s="55" t="s">
        <v>598</v>
      </c>
      <c r="G254" s="13" t="s">
        <v>19</v>
      </c>
      <c r="H254" s="13">
        <v>78</v>
      </c>
      <c r="I254" s="56">
        <v>3.74</v>
      </c>
      <c r="J254" s="57">
        <v>0.166666666666667</v>
      </c>
      <c r="K254" s="58">
        <v>13</v>
      </c>
      <c r="L254" s="59">
        <v>0.0128205128205128</v>
      </c>
      <c r="M254" s="42">
        <v>1</v>
      </c>
      <c r="N254" s="13"/>
    </row>
    <row r="255" s="1" customFormat="1" customHeight="1" spans="1:14">
      <c r="A255" s="13">
        <v>253</v>
      </c>
      <c r="B255" s="13" t="s">
        <v>15</v>
      </c>
      <c r="C255" s="13">
        <v>2023</v>
      </c>
      <c r="D255" s="13" t="s">
        <v>16</v>
      </c>
      <c r="E255" s="54" t="s">
        <v>599</v>
      </c>
      <c r="F255" s="55" t="s">
        <v>600</v>
      </c>
      <c r="G255" s="13" t="s">
        <v>23</v>
      </c>
      <c r="H255" s="13">
        <v>78</v>
      </c>
      <c r="I255" s="56">
        <v>4.04</v>
      </c>
      <c r="J255" s="57">
        <v>0.0641025641025641</v>
      </c>
      <c r="K255" s="58">
        <v>5</v>
      </c>
      <c r="L255" s="59">
        <v>0.0256410256410256</v>
      </c>
      <c r="M255" s="42">
        <v>2</v>
      </c>
      <c r="N255" s="13"/>
    </row>
    <row r="256" s="1" customFormat="1" customHeight="1" spans="1:14">
      <c r="A256" s="13">
        <v>254</v>
      </c>
      <c r="B256" s="13" t="s">
        <v>15</v>
      </c>
      <c r="C256" s="13">
        <v>2023</v>
      </c>
      <c r="D256" s="13" t="s">
        <v>16</v>
      </c>
      <c r="E256" s="54" t="s">
        <v>601</v>
      </c>
      <c r="F256" s="55" t="s">
        <v>602</v>
      </c>
      <c r="G256" s="13" t="s">
        <v>23</v>
      </c>
      <c r="H256" s="13">
        <v>78</v>
      </c>
      <c r="I256" s="56">
        <v>3.86</v>
      </c>
      <c r="J256" s="57">
        <v>0.0897435897435897</v>
      </c>
      <c r="K256" s="58">
        <v>7</v>
      </c>
      <c r="L256" s="59">
        <v>0.0384615384615385</v>
      </c>
      <c r="M256" s="42">
        <v>3</v>
      </c>
      <c r="N256" s="13"/>
    </row>
    <row r="257" s="1" customFormat="1" customHeight="1" spans="1:14">
      <c r="A257" s="13">
        <v>255</v>
      </c>
      <c r="B257" s="13" t="s">
        <v>15</v>
      </c>
      <c r="C257" s="13">
        <v>2023</v>
      </c>
      <c r="D257" s="13" t="s">
        <v>16</v>
      </c>
      <c r="E257" s="54" t="s">
        <v>603</v>
      </c>
      <c r="F257" s="55" t="s">
        <v>604</v>
      </c>
      <c r="G257" s="13" t="s">
        <v>30</v>
      </c>
      <c r="H257" s="13">
        <v>78</v>
      </c>
      <c r="I257" s="56">
        <v>3.34</v>
      </c>
      <c r="J257" s="57">
        <v>0.282051282051282</v>
      </c>
      <c r="K257" s="58">
        <v>22</v>
      </c>
      <c r="L257" s="59">
        <v>0.0512820512820513</v>
      </c>
      <c r="M257" s="42">
        <v>4</v>
      </c>
      <c r="N257" s="13"/>
    </row>
    <row r="258" s="1" customFormat="1" customHeight="1" spans="1:14">
      <c r="A258" s="13">
        <v>256</v>
      </c>
      <c r="B258" s="13" t="s">
        <v>15</v>
      </c>
      <c r="C258" s="13">
        <v>2023</v>
      </c>
      <c r="D258" s="13" t="s">
        <v>16</v>
      </c>
      <c r="E258" s="54" t="s">
        <v>605</v>
      </c>
      <c r="F258" s="55" t="s">
        <v>606</v>
      </c>
      <c r="G258" s="13" t="s">
        <v>30</v>
      </c>
      <c r="H258" s="13">
        <v>78</v>
      </c>
      <c r="I258" s="56">
        <v>3.41</v>
      </c>
      <c r="J258" s="57">
        <v>0.230769230769231</v>
      </c>
      <c r="K258" s="58">
        <v>18</v>
      </c>
      <c r="L258" s="59">
        <v>0.0641025641025641</v>
      </c>
      <c r="M258" s="42">
        <v>5</v>
      </c>
      <c r="N258" s="13"/>
    </row>
    <row r="259" s="1" customFormat="1" customHeight="1" spans="1:14">
      <c r="A259" s="13">
        <v>257</v>
      </c>
      <c r="B259" s="13" t="s">
        <v>15</v>
      </c>
      <c r="C259" s="13">
        <v>2023</v>
      </c>
      <c r="D259" s="13" t="s">
        <v>16</v>
      </c>
      <c r="E259" s="54" t="s">
        <v>607</v>
      </c>
      <c r="F259" s="55" t="s">
        <v>608</v>
      </c>
      <c r="G259" s="13" t="s">
        <v>30</v>
      </c>
      <c r="H259" s="13">
        <v>78</v>
      </c>
      <c r="I259" s="56">
        <v>3.05</v>
      </c>
      <c r="J259" s="57">
        <v>0.525641025641026</v>
      </c>
      <c r="K259" s="58">
        <v>41</v>
      </c>
      <c r="L259" s="59">
        <v>0.0769230769230769</v>
      </c>
      <c r="M259" s="42">
        <v>6</v>
      </c>
      <c r="N259" s="13"/>
    </row>
    <row r="260" s="1" customFormat="1" customHeight="1" spans="1:14">
      <c r="A260" s="13">
        <v>258</v>
      </c>
      <c r="B260" s="13" t="s">
        <v>15</v>
      </c>
      <c r="C260" s="13">
        <v>2023</v>
      </c>
      <c r="D260" s="13" t="s">
        <v>16</v>
      </c>
      <c r="E260" s="54" t="s">
        <v>609</v>
      </c>
      <c r="F260" s="55" t="s">
        <v>610</v>
      </c>
      <c r="G260" s="13" t="s">
        <v>30</v>
      </c>
      <c r="H260" s="13">
        <v>78</v>
      </c>
      <c r="I260" s="56">
        <v>3.54</v>
      </c>
      <c r="J260" s="57">
        <v>0.217948717948718</v>
      </c>
      <c r="K260" s="58">
        <v>17</v>
      </c>
      <c r="L260" s="59">
        <v>0.0897435897435897</v>
      </c>
      <c r="M260" s="42">
        <v>7</v>
      </c>
      <c r="N260" s="13"/>
    </row>
    <row r="261" s="1" customFormat="1" customHeight="1" spans="1:14">
      <c r="A261" s="13">
        <v>259</v>
      </c>
      <c r="B261" s="13" t="s">
        <v>15</v>
      </c>
      <c r="C261" s="13">
        <v>2023</v>
      </c>
      <c r="D261" s="13" t="s">
        <v>16</v>
      </c>
      <c r="E261" s="54" t="s">
        <v>611</v>
      </c>
      <c r="F261" s="55" t="s">
        <v>612</v>
      </c>
      <c r="G261" s="13" t="s">
        <v>30</v>
      </c>
      <c r="H261" s="13">
        <v>78</v>
      </c>
      <c r="I261" s="56">
        <v>4.1</v>
      </c>
      <c r="J261" s="57">
        <v>0.0256410256410256</v>
      </c>
      <c r="K261" s="58">
        <v>2</v>
      </c>
      <c r="L261" s="59">
        <v>0.102564102564103</v>
      </c>
      <c r="M261" s="42">
        <v>8</v>
      </c>
      <c r="N261" s="13"/>
    </row>
    <row r="262" s="1" customFormat="1" customHeight="1" spans="1:14">
      <c r="A262" s="13">
        <v>260</v>
      </c>
      <c r="B262" s="13" t="s">
        <v>15</v>
      </c>
      <c r="C262" s="13">
        <v>2023</v>
      </c>
      <c r="D262" s="13" t="s">
        <v>16</v>
      </c>
      <c r="E262" s="54" t="s">
        <v>613</v>
      </c>
      <c r="F262" s="55" t="s">
        <v>614</v>
      </c>
      <c r="G262" s="13" t="s">
        <v>30</v>
      </c>
      <c r="H262" s="13">
        <v>78</v>
      </c>
      <c r="I262" s="56">
        <v>3.57</v>
      </c>
      <c r="J262" s="57">
        <v>0.205128205128205</v>
      </c>
      <c r="K262" s="58">
        <v>16</v>
      </c>
      <c r="L262" s="59">
        <v>0.115384615384615</v>
      </c>
      <c r="M262" s="42">
        <v>9</v>
      </c>
      <c r="N262" s="13"/>
    </row>
    <row r="263" s="1" customFormat="1" customHeight="1" spans="1:14">
      <c r="A263" s="13">
        <v>261</v>
      </c>
      <c r="B263" s="13" t="s">
        <v>15</v>
      </c>
      <c r="C263" s="13">
        <v>2023</v>
      </c>
      <c r="D263" s="13" t="s">
        <v>16</v>
      </c>
      <c r="E263" s="54" t="s">
        <v>615</v>
      </c>
      <c r="F263" s="55" t="s">
        <v>616</v>
      </c>
      <c r="G263" s="13" t="s">
        <v>30</v>
      </c>
      <c r="H263" s="13">
        <v>78</v>
      </c>
      <c r="I263" s="56">
        <v>4.05</v>
      </c>
      <c r="J263" s="57">
        <v>0.0512820512820513</v>
      </c>
      <c r="K263" s="58">
        <v>4</v>
      </c>
      <c r="L263" s="59">
        <v>0.128205128205128</v>
      </c>
      <c r="M263" s="42">
        <v>10</v>
      </c>
      <c r="N263" s="13"/>
    </row>
    <row r="264" s="1" customFormat="1" customHeight="1" spans="1:14">
      <c r="A264" s="13">
        <v>262</v>
      </c>
      <c r="B264" s="13" t="s">
        <v>15</v>
      </c>
      <c r="C264" s="13">
        <v>2023</v>
      </c>
      <c r="D264" s="13" t="s">
        <v>16</v>
      </c>
      <c r="E264" s="54" t="s">
        <v>617</v>
      </c>
      <c r="F264" s="55" t="s">
        <v>618</v>
      </c>
      <c r="G264" s="13" t="s">
        <v>30</v>
      </c>
      <c r="H264" s="13">
        <v>78</v>
      </c>
      <c r="I264" s="56">
        <v>3.26</v>
      </c>
      <c r="J264" s="57">
        <v>0.371794871794872</v>
      </c>
      <c r="K264" s="58">
        <v>29</v>
      </c>
      <c r="L264" s="59">
        <v>0.141025641025641</v>
      </c>
      <c r="M264" s="42">
        <v>11</v>
      </c>
      <c r="N264" s="13"/>
    </row>
    <row r="265" s="1" customFormat="1" customHeight="1" spans="1:14">
      <c r="A265" s="13">
        <v>263</v>
      </c>
      <c r="B265" s="13" t="s">
        <v>15</v>
      </c>
      <c r="C265" s="13">
        <v>2023</v>
      </c>
      <c r="D265" s="13" t="s">
        <v>290</v>
      </c>
      <c r="E265" s="54" t="s">
        <v>619</v>
      </c>
      <c r="F265" s="55" t="s">
        <v>620</v>
      </c>
      <c r="G265" s="13" t="s">
        <v>19</v>
      </c>
      <c r="H265" s="13">
        <v>82</v>
      </c>
      <c r="I265" s="56">
        <v>3.38</v>
      </c>
      <c r="J265" s="57">
        <v>0.378048780487805</v>
      </c>
      <c r="K265" s="58">
        <v>31</v>
      </c>
      <c r="L265" s="59">
        <v>0.0121951219512195</v>
      </c>
      <c r="M265" s="42">
        <v>1</v>
      </c>
      <c r="N265" s="13"/>
    </row>
    <row r="266" s="1" customFormat="1" customHeight="1" spans="1:14">
      <c r="A266" s="13">
        <v>264</v>
      </c>
      <c r="B266" s="13" t="s">
        <v>15</v>
      </c>
      <c r="C266" s="13">
        <v>2023</v>
      </c>
      <c r="D266" s="13" t="s">
        <v>290</v>
      </c>
      <c r="E266" s="54" t="s">
        <v>621</v>
      </c>
      <c r="F266" s="55" t="s">
        <v>622</v>
      </c>
      <c r="G266" s="13" t="s">
        <v>23</v>
      </c>
      <c r="H266" s="13">
        <v>82</v>
      </c>
      <c r="I266" s="56">
        <v>3.96</v>
      </c>
      <c r="J266" s="57">
        <v>0.0365853658536585</v>
      </c>
      <c r="K266" s="58">
        <v>3</v>
      </c>
      <c r="L266" s="59">
        <v>0.024390243902439</v>
      </c>
      <c r="M266" s="42">
        <v>2</v>
      </c>
      <c r="N266" s="13"/>
    </row>
    <row r="267" s="1" customFormat="1" customHeight="1" spans="1:14">
      <c r="A267" s="13">
        <v>265</v>
      </c>
      <c r="B267" s="13" t="s">
        <v>15</v>
      </c>
      <c r="C267" s="13">
        <v>2023</v>
      </c>
      <c r="D267" s="13" t="s">
        <v>290</v>
      </c>
      <c r="E267" s="54" t="s">
        <v>623</v>
      </c>
      <c r="F267" s="55" t="s">
        <v>624</v>
      </c>
      <c r="G267" s="13" t="s">
        <v>23</v>
      </c>
      <c r="H267" s="13">
        <v>82</v>
      </c>
      <c r="I267" s="56">
        <v>3.54</v>
      </c>
      <c r="J267" s="57">
        <v>0.24390243902439</v>
      </c>
      <c r="K267" s="58">
        <v>20</v>
      </c>
      <c r="L267" s="59">
        <v>0.0365853658536585</v>
      </c>
      <c r="M267" s="42">
        <v>3</v>
      </c>
      <c r="N267" s="13"/>
    </row>
    <row r="268" s="1" customFormat="1" customHeight="1" spans="1:14">
      <c r="A268" s="13">
        <v>266</v>
      </c>
      <c r="B268" s="13" t="s">
        <v>15</v>
      </c>
      <c r="C268" s="13">
        <v>2023</v>
      </c>
      <c r="D268" s="13" t="s">
        <v>290</v>
      </c>
      <c r="E268" s="54" t="s">
        <v>625</v>
      </c>
      <c r="F268" s="55" t="s">
        <v>626</v>
      </c>
      <c r="G268" s="13" t="s">
        <v>23</v>
      </c>
      <c r="H268" s="13">
        <v>82</v>
      </c>
      <c r="I268" s="56">
        <v>4.14</v>
      </c>
      <c r="J268" s="57">
        <v>0.0121951219512195</v>
      </c>
      <c r="K268" s="58">
        <v>1</v>
      </c>
      <c r="L268" s="59">
        <v>0.0487804878048781</v>
      </c>
      <c r="M268" s="42">
        <v>4</v>
      </c>
      <c r="N268" s="13"/>
    </row>
    <row r="269" s="1" customFormat="1" customHeight="1" spans="1:14">
      <c r="A269" s="13">
        <v>267</v>
      </c>
      <c r="B269" s="13" t="s">
        <v>15</v>
      </c>
      <c r="C269" s="13">
        <v>2023</v>
      </c>
      <c r="D269" s="13" t="s">
        <v>290</v>
      </c>
      <c r="E269" s="54" t="s">
        <v>627</v>
      </c>
      <c r="F269" s="55" t="s">
        <v>628</v>
      </c>
      <c r="G269" s="13" t="s">
        <v>30</v>
      </c>
      <c r="H269" s="13">
        <v>82</v>
      </c>
      <c r="I269" s="56">
        <v>3.84</v>
      </c>
      <c r="J269" s="57">
        <v>0.0731707317073171</v>
      </c>
      <c r="K269" s="58">
        <v>6</v>
      </c>
      <c r="L269" s="59">
        <v>0.0609756097560976</v>
      </c>
      <c r="M269" s="42">
        <v>5</v>
      </c>
      <c r="N269" s="13"/>
    </row>
    <row r="270" s="1" customFormat="1" customHeight="1" spans="1:14">
      <c r="A270" s="13">
        <v>268</v>
      </c>
      <c r="B270" s="13" t="s">
        <v>15</v>
      </c>
      <c r="C270" s="13">
        <v>2023</v>
      </c>
      <c r="D270" s="13" t="s">
        <v>290</v>
      </c>
      <c r="E270" s="54" t="s">
        <v>629</v>
      </c>
      <c r="F270" s="55" t="s">
        <v>630</v>
      </c>
      <c r="G270" s="13" t="s">
        <v>30</v>
      </c>
      <c r="H270" s="13">
        <v>82</v>
      </c>
      <c r="I270" s="56">
        <v>3.42</v>
      </c>
      <c r="J270" s="57">
        <v>0.353658536585366</v>
      </c>
      <c r="K270" s="58">
        <v>29</v>
      </c>
      <c r="L270" s="59">
        <v>0.0731707317073171</v>
      </c>
      <c r="M270" s="42">
        <v>6</v>
      </c>
      <c r="N270" s="13"/>
    </row>
    <row r="271" s="1" customFormat="1" customHeight="1" spans="1:14">
      <c r="A271" s="13">
        <v>269</v>
      </c>
      <c r="B271" s="13" t="s">
        <v>15</v>
      </c>
      <c r="C271" s="13">
        <v>2023</v>
      </c>
      <c r="D271" s="13" t="s">
        <v>290</v>
      </c>
      <c r="E271" s="54" t="s">
        <v>631</v>
      </c>
      <c r="F271" s="55" t="s">
        <v>632</v>
      </c>
      <c r="G271" s="13" t="s">
        <v>30</v>
      </c>
      <c r="H271" s="13">
        <v>82</v>
      </c>
      <c r="I271" s="56">
        <v>3.73</v>
      </c>
      <c r="J271" s="57">
        <v>0.134146341463415</v>
      </c>
      <c r="K271" s="58">
        <v>11</v>
      </c>
      <c r="L271" s="59">
        <v>0.0853658536585366</v>
      </c>
      <c r="M271" s="42">
        <v>7</v>
      </c>
      <c r="N271" s="13"/>
    </row>
    <row r="272" s="1" customFormat="1" customHeight="1" spans="1:14">
      <c r="A272" s="13">
        <v>270</v>
      </c>
      <c r="B272" s="13" t="s">
        <v>15</v>
      </c>
      <c r="C272" s="13">
        <v>2023</v>
      </c>
      <c r="D272" s="13" t="s">
        <v>290</v>
      </c>
      <c r="E272" s="54" t="s">
        <v>633</v>
      </c>
      <c r="F272" s="55" t="s">
        <v>634</v>
      </c>
      <c r="G272" s="13" t="s">
        <v>30</v>
      </c>
      <c r="H272" s="13">
        <v>82</v>
      </c>
      <c r="I272" s="56">
        <v>3.9</v>
      </c>
      <c r="J272" s="57">
        <v>0.0487804878048781</v>
      </c>
      <c r="K272" s="58">
        <v>4</v>
      </c>
      <c r="L272" s="59">
        <v>0.0975609756097561</v>
      </c>
      <c r="M272" s="42">
        <v>8</v>
      </c>
      <c r="N272" s="13"/>
    </row>
    <row r="273" s="1" customFormat="1" customHeight="1" spans="1:14">
      <c r="A273" s="13">
        <v>271</v>
      </c>
      <c r="B273" s="13" t="s">
        <v>15</v>
      </c>
      <c r="C273" s="13">
        <v>2023</v>
      </c>
      <c r="D273" s="13" t="s">
        <v>290</v>
      </c>
      <c r="E273" s="54" t="s">
        <v>635</v>
      </c>
      <c r="F273" s="55" t="s">
        <v>636</v>
      </c>
      <c r="G273" s="13" t="s">
        <v>30</v>
      </c>
      <c r="H273" s="13">
        <v>82</v>
      </c>
      <c r="I273" s="56">
        <v>4.1</v>
      </c>
      <c r="J273" s="57">
        <v>0.024390243902439</v>
      </c>
      <c r="K273" s="58">
        <v>2</v>
      </c>
      <c r="L273" s="59">
        <v>0.109756097560976</v>
      </c>
      <c r="M273" s="42">
        <v>9</v>
      </c>
      <c r="N273" s="13"/>
    </row>
    <row r="274" s="1" customFormat="1" customHeight="1" spans="1:14">
      <c r="A274" s="13">
        <v>272</v>
      </c>
      <c r="B274" s="13" t="s">
        <v>15</v>
      </c>
      <c r="C274" s="13">
        <v>2023</v>
      </c>
      <c r="D274" s="13" t="s">
        <v>290</v>
      </c>
      <c r="E274" s="54" t="s">
        <v>637</v>
      </c>
      <c r="F274" s="55" t="s">
        <v>638</v>
      </c>
      <c r="G274" s="13" t="s">
        <v>30</v>
      </c>
      <c r="H274" s="13">
        <v>82</v>
      </c>
      <c r="I274" s="56">
        <v>3.74</v>
      </c>
      <c r="J274" s="57">
        <v>0.121951219512195</v>
      </c>
      <c r="K274" s="58">
        <v>10</v>
      </c>
      <c r="L274" s="59">
        <v>0.121951219512195</v>
      </c>
      <c r="M274" s="42">
        <v>10</v>
      </c>
      <c r="N274" s="13"/>
    </row>
    <row r="275" s="1" customFormat="1" customHeight="1" spans="1:14">
      <c r="A275" s="13">
        <v>273</v>
      </c>
      <c r="B275" s="13" t="s">
        <v>15</v>
      </c>
      <c r="C275" s="13">
        <v>2023</v>
      </c>
      <c r="D275" s="13" t="s">
        <v>290</v>
      </c>
      <c r="E275" s="54" t="s">
        <v>639</v>
      </c>
      <c r="F275" s="55" t="s">
        <v>640</v>
      </c>
      <c r="G275" s="13" t="s">
        <v>30</v>
      </c>
      <c r="H275" s="13">
        <v>82</v>
      </c>
      <c r="I275" s="56">
        <v>3.62</v>
      </c>
      <c r="J275" s="57">
        <v>0.182926829268293</v>
      </c>
      <c r="K275" s="58">
        <v>15</v>
      </c>
      <c r="L275" s="59">
        <v>0.134146341463415</v>
      </c>
      <c r="M275" s="42">
        <v>11</v>
      </c>
      <c r="N275" s="13"/>
    </row>
    <row r="276" s="1" customFormat="1" customHeight="1" spans="1:14">
      <c r="A276" s="13">
        <v>274</v>
      </c>
      <c r="B276" s="13" t="s">
        <v>15</v>
      </c>
      <c r="C276" s="13">
        <v>2023</v>
      </c>
      <c r="D276" s="13" t="s">
        <v>290</v>
      </c>
      <c r="E276" s="54" t="s">
        <v>641</v>
      </c>
      <c r="F276" s="55" t="s">
        <v>642</v>
      </c>
      <c r="G276" s="13" t="s">
        <v>30</v>
      </c>
      <c r="H276" s="13">
        <v>82</v>
      </c>
      <c r="I276" s="56">
        <v>3.88</v>
      </c>
      <c r="J276" s="57">
        <v>0.0609756097560976</v>
      </c>
      <c r="K276" s="58">
        <v>5</v>
      </c>
      <c r="L276" s="59">
        <v>0.146341463414634</v>
      </c>
      <c r="M276" s="42">
        <v>12</v>
      </c>
      <c r="N276" s="13"/>
    </row>
    <row r="277" s="1" customFormat="1" customHeight="1" spans="1:14">
      <c r="A277" s="13">
        <v>275</v>
      </c>
      <c r="B277" s="13" t="s">
        <v>15</v>
      </c>
      <c r="C277" s="13">
        <v>2023</v>
      </c>
      <c r="D277" s="13" t="s">
        <v>290</v>
      </c>
      <c r="E277" s="54" t="s">
        <v>643</v>
      </c>
      <c r="F277" s="55" t="s">
        <v>644</v>
      </c>
      <c r="G277" s="13" t="s">
        <v>30</v>
      </c>
      <c r="H277" s="13">
        <v>82</v>
      </c>
      <c r="I277" s="56">
        <v>3.78</v>
      </c>
      <c r="J277" s="57">
        <v>0.109756097560976</v>
      </c>
      <c r="K277" s="58">
        <v>9</v>
      </c>
      <c r="L277" s="59">
        <v>0.158536585365854</v>
      </c>
      <c r="M277" s="42">
        <v>13</v>
      </c>
      <c r="N277" s="13"/>
    </row>
    <row r="278" s="1" customFormat="1" customHeight="1" spans="1:14">
      <c r="A278" s="13">
        <v>276</v>
      </c>
      <c r="B278" s="13" t="s">
        <v>15</v>
      </c>
      <c r="C278" s="13">
        <v>2023</v>
      </c>
      <c r="D278" s="13" t="s">
        <v>94</v>
      </c>
      <c r="E278" s="54" t="s">
        <v>645</v>
      </c>
      <c r="F278" s="55" t="s">
        <v>646</v>
      </c>
      <c r="G278" s="13" t="s">
        <v>19</v>
      </c>
      <c r="H278" s="13">
        <v>305</v>
      </c>
      <c r="I278" s="56">
        <v>3.76</v>
      </c>
      <c r="J278" s="57">
        <v>0.0918032786885246</v>
      </c>
      <c r="K278" s="58">
        <v>28</v>
      </c>
      <c r="L278" s="59">
        <v>0.00327868852459016</v>
      </c>
      <c r="M278" s="42">
        <v>1</v>
      </c>
      <c r="N278" s="13"/>
    </row>
    <row r="279" s="1" customFormat="1" customHeight="1" spans="1:14">
      <c r="A279" s="13">
        <v>277</v>
      </c>
      <c r="B279" s="13" t="s">
        <v>15</v>
      </c>
      <c r="C279" s="13">
        <v>2023</v>
      </c>
      <c r="D279" s="13" t="s">
        <v>94</v>
      </c>
      <c r="E279" s="54" t="s">
        <v>647</v>
      </c>
      <c r="F279" s="55" t="s">
        <v>648</v>
      </c>
      <c r="G279" s="13" t="s">
        <v>19</v>
      </c>
      <c r="H279" s="13">
        <v>305</v>
      </c>
      <c r="I279" s="56">
        <v>3.59</v>
      </c>
      <c r="J279" s="57">
        <v>0.177049180327869</v>
      </c>
      <c r="K279" s="58">
        <v>54</v>
      </c>
      <c r="L279" s="59">
        <v>0.00655737704918033</v>
      </c>
      <c r="M279" s="42">
        <v>2</v>
      </c>
      <c r="N279" s="13"/>
    </row>
    <row r="280" s="1" customFormat="1" customHeight="1" spans="1:14">
      <c r="A280" s="13">
        <v>278</v>
      </c>
      <c r="B280" s="13" t="s">
        <v>15</v>
      </c>
      <c r="C280" s="13">
        <v>2023</v>
      </c>
      <c r="D280" s="13" t="s">
        <v>94</v>
      </c>
      <c r="E280" s="54" t="s">
        <v>649</v>
      </c>
      <c r="F280" s="55" t="s">
        <v>650</v>
      </c>
      <c r="G280" s="13" t="s">
        <v>19</v>
      </c>
      <c r="H280" s="13">
        <v>305</v>
      </c>
      <c r="I280" s="56">
        <v>3.78</v>
      </c>
      <c r="J280" s="57">
        <v>0.0754098360655738</v>
      </c>
      <c r="K280" s="58">
        <v>23</v>
      </c>
      <c r="L280" s="59">
        <v>0.00983606557377049</v>
      </c>
      <c r="M280" s="42">
        <v>3</v>
      </c>
      <c r="N280" s="13"/>
    </row>
    <row r="281" s="1" customFormat="1" customHeight="1" spans="1:14">
      <c r="A281" s="13">
        <v>279</v>
      </c>
      <c r="B281" s="13" t="s">
        <v>15</v>
      </c>
      <c r="C281" s="13">
        <v>2023</v>
      </c>
      <c r="D281" s="13" t="s">
        <v>94</v>
      </c>
      <c r="E281" s="54" t="s">
        <v>651</v>
      </c>
      <c r="F281" s="55" t="s">
        <v>652</v>
      </c>
      <c r="G281" s="13" t="s">
        <v>23</v>
      </c>
      <c r="H281" s="13">
        <v>305</v>
      </c>
      <c r="I281" s="56">
        <v>3.5</v>
      </c>
      <c r="J281" s="57">
        <v>0.232786885245902</v>
      </c>
      <c r="K281" s="58">
        <v>71</v>
      </c>
      <c r="L281" s="59">
        <v>0.0131147540983607</v>
      </c>
      <c r="M281" s="42">
        <v>4</v>
      </c>
      <c r="N281" s="13"/>
    </row>
    <row r="282" s="1" customFormat="1" customHeight="1" spans="1:14">
      <c r="A282" s="13">
        <v>280</v>
      </c>
      <c r="B282" s="13" t="s">
        <v>15</v>
      </c>
      <c r="C282" s="13">
        <v>2023</v>
      </c>
      <c r="D282" s="13" t="s">
        <v>94</v>
      </c>
      <c r="E282" s="54" t="s">
        <v>653</v>
      </c>
      <c r="F282" s="55" t="s">
        <v>654</v>
      </c>
      <c r="G282" s="13" t="s">
        <v>23</v>
      </c>
      <c r="H282" s="13">
        <v>305</v>
      </c>
      <c r="I282" s="56">
        <v>3.86</v>
      </c>
      <c r="J282" s="57">
        <v>0.039344262295082</v>
      </c>
      <c r="K282" s="58">
        <v>12</v>
      </c>
      <c r="L282" s="59">
        <v>0.0163934426229508</v>
      </c>
      <c r="M282" s="42">
        <v>5</v>
      </c>
      <c r="N282" s="13"/>
    </row>
    <row r="283" s="1" customFormat="1" customHeight="1" spans="1:14">
      <c r="A283" s="13">
        <v>281</v>
      </c>
      <c r="B283" s="13" t="s">
        <v>15</v>
      </c>
      <c r="C283" s="13">
        <v>2023</v>
      </c>
      <c r="D283" s="13" t="s">
        <v>94</v>
      </c>
      <c r="E283" s="54" t="s">
        <v>655</v>
      </c>
      <c r="F283" s="55" t="s">
        <v>656</v>
      </c>
      <c r="G283" s="13" t="s">
        <v>23</v>
      </c>
      <c r="H283" s="13">
        <v>305</v>
      </c>
      <c r="I283" s="56">
        <v>3.78</v>
      </c>
      <c r="J283" s="57">
        <v>0.0754098360655738</v>
      </c>
      <c r="K283" s="58">
        <v>23</v>
      </c>
      <c r="L283" s="59">
        <v>0.019672131147541</v>
      </c>
      <c r="M283" s="42">
        <v>6</v>
      </c>
      <c r="N283" s="13"/>
    </row>
    <row r="284" s="1" customFormat="1" customHeight="1" spans="1:14">
      <c r="A284" s="13">
        <v>282</v>
      </c>
      <c r="B284" s="13" t="s">
        <v>15</v>
      </c>
      <c r="C284" s="13">
        <v>2023</v>
      </c>
      <c r="D284" s="13" t="s">
        <v>94</v>
      </c>
      <c r="E284" s="54" t="s">
        <v>657</v>
      </c>
      <c r="F284" s="55" t="s">
        <v>658</v>
      </c>
      <c r="G284" s="13" t="s">
        <v>23</v>
      </c>
      <c r="H284" s="13">
        <v>305</v>
      </c>
      <c r="I284" s="56">
        <v>3.96</v>
      </c>
      <c r="J284" s="57">
        <v>0.0163934426229508</v>
      </c>
      <c r="K284" s="58">
        <v>5</v>
      </c>
      <c r="L284" s="59">
        <v>0.0262295081967213</v>
      </c>
      <c r="M284" s="42">
        <v>8</v>
      </c>
      <c r="N284" s="13"/>
    </row>
    <row r="285" s="1" customFormat="1" customHeight="1" spans="1:14">
      <c r="A285" s="13">
        <v>283</v>
      </c>
      <c r="B285" s="13" t="s">
        <v>15</v>
      </c>
      <c r="C285" s="13">
        <v>2023</v>
      </c>
      <c r="D285" s="13" t="s">
        <v>94</v>
      </c>
      <c r="E285" s="54" t="s">
        <v>659</v>
      </c>
      <c r="F285" s="55" t="s">
        <v>660</v>
      </c>
      <c r="G285" s="13" t="s">
        <v>23</v>
      </c>
      <c r="H285" s="13">
        <v>305</v>
      </c>
      <c r="I285" s="56">
        <v>3.57</v>
      </c>
      <c r="J285" s="57">
        <v>0.19016393442623</v>
      </c>
      <c r="K285" s="58">
        <v>58</v>
      </c>
      <c r="L285" s="59">
        <v>0.0229508196721311</v>
      </c>
      <c r="M285" s="42">
        <v>7</v>
      </c>
      <c r="N285" s="13"/>
    </row>
    <row r="286" s="1" customFormat="1" customHeight="1" spans="1:14">
      <c r="A286" s="13">
        <v>284</v>
      </c>
      <c r="B286" s="13" t="s">
        <v>15</v>
      </c>
      <c r="C286" s="13">
        <v>2023</v>
      </c>
      <c r="D286" s="13" t="s">
        <v>94</v>
      </c>
      <c r="E286" s="54" t="s">
        <v>661</v>
      </c>
      <c r="F286" s="55" t="s">
        <v>662</v>
      </c>
      <c r="G286" s="13" t="s">
        <v>23</v>
      </c>
      <c r="H286" s="13">
        <v>305</v>
      </c>
      <c r="I286" s="56">
        <v>3.26</v>
      </c>
      <c r="J286" s="57">
        <v>0.39344262295082</v>
      </c>
      <c r="K286" s="58">
        <v>120</v>
      </c>
      <c r="L286" s="59">
        <v>0.0295081967213115</v>
      </c>
      <c r="M286" s="42">
        <v>9</v>
      </c>
      <c r="N286" s="13"/>
    </row>
    <row r="287" s="1" customFormat="1" customHeight="1" spans="1:14">
      <c r="A287" s="13">
        <v>285</v>
      </c>
      <c r="B287" s="13" t="s">
        <v>15</v>
      </c>
      <c r="C287" s="13">
        <v>2023</v>
      </c>
      <c r="D287" s="13" t="s">
        <v>94</v>
      </c>
      <c r="E287" s="54" t="s">
        <v>663</v>
      </c>
      <c r="F287" s="55" t="s">
        <v>664</v>
      </c>
      <c r="G287" s="13" t="s">
        <v>23</v>
      </c>
      <c r="H287" s="13">
        <v>305</v>
      </c>
      <c r="I287" s="56">
        <v>3.65</v>
      </c>
      <c r="J287" s="57">
        <v>0.150819672131148</v>
      </c>
      <c r="K287" s="58">
        <v>46</v>
      </c>
      <c r="L287" s="59">
        <v>0.0327868852459016</v>
      </c>
      <c r="M287" s="42">
        <v>10</v>
      </c>
      <c r="N287" s="13"/>
    </row>
    <row r="288" s="1" customFormat="1" customHeight="1" spans="1:14">
      <c r="A288" s="13">
        <v>286</v>
      </c>
      <c r="B288" s="13" t="s">
        <v>15</v>
      </c>
      <c r="C288" s="13">
        <v>2023</v>
      </c>
      <c r="D288" s="13" t="s">
        <v>94</v>
      </c>
      <c r="E288" s="54" t="s">
        <v>665</v>
      </c>
      <c r="F288" s="55" t="s">
        <v>666</v>
      </c>
      <c r="G288" s="13" t="s">
        <v>23</v>
      </c>
      <c r="H288" s="13">
        <v>305</v>
      </c>
      <c r="I288" s="56">
        <v>4.02</v>
      </c>
      <c r="J288" s="57">
        <v>0.00983606557377049</v>
      </c>
      <c r="K288" s="58">
        <v>3</v>
      </c>
      <c r="L288" s="59">
        <v>0.0360655737704918</v>
      </c>
      <c r="M288" s="42">
        <v>11</v>
      </c>
      <c r="N288" s="13"/>
    </row>
    <row r="289" s="1" customFormat="1" customHeight="1" spans="1:14">
      <c r="A289" s="13">
        <v>287</v>
      </c>
      <c r="B289" s="13" t="s">
        <v>15</v>
      </c>
      <c r="C289" s="13">
        <v>2023</v>
      </c>
      <c r="D289" s="13" t="s">
        <v>94</v>
      </c>
      <c r="E289" s="54" t="s">
        <v>667</v>
      </c>
      <c r="F289" s="55" t="s">
        <v>668</v>
      </c>
      <c r="G289" s="13" t="s">
        <v>23</v>
      </c>
      <c r="H289" s="13">
        <v>305</v>
      </c>
      <c r="I289" s="56">
        <v>3.68</v>
      </c>
      <c r="J289" s="57">
        <v>0.131147540983607</v>
      </c>
      <c r="K289" s="58">
        <v>40</v>
      </c>
      <c r="L289" s="59">
        <v>0.039344262295082</v>
      </c>
      <c r="M289" s="42">
        <v>12</v>
      </c>
      <c r="N289" s="13"/>
    </row>
    <row r="290" s="1" customFormat="1" customHeight="1" spans="1:14">
      <c r="A290" s="13">
        <v>288</v>
      </c>
      <c r="B290" s="13" t="s">
        <v>15</v>
      </c>
      <c r="C290" s="13">
        <v>2023</v>
      </c>
      <c r="D290" s="13" t="s">
        <v>94</v>
      </c>
      <c r="E290" s="54" t="s">
        <v>669</v>
      </c>
      <c r="F290" s="55" t="s">
        <v>670</v>
      </c>
      <c r="G290" s="13" t="s">
        <v>30</v>
      </c>
      <c r="H290" s="13">
        <v>305</v>
      </c>
      <c r="I290" s="56">
        <v>4.16</v>
      </c>
      <c r="J290" s="57">
        <v>0.00327868852459016</v>
      </c>
      <c r="K290" s="58">
        <v>1</v>
      </c>
      <c r="L290" s="59">
        <v>0.0426229508196721</v>
      </c>
      <c r="M290" s="42">
        <v>13</v>
      </c>
      <c r="N290" s="13"/>
    </row>
    <row r="291" s="1" customFormat="1" customHeight="1" spans="1:14">
      <c r="A291" s="13">
        <v>289</v>
      </c>
      <c r="B291" s="13" t="s">
        <v>15</v>
      </c>
      <c r="C291" s="13">
        <v>2023</v>
      </c>
      <c r="D291" s="13" t="s">
        <v>94</v>
      </c>
      <c r="E291" s="54" t="s">
        <v>671</v>
      </c>
      <c r="F291" s="55" t="s">
        <v>672</v>
      </c>
      <c r="G291" s="13" t="s">
        <v>30</v>
      </c>
      <c r="H291" s="13">
        <v>305</v>
      </c>
      <c r="I291" s="56">
        <v>3.82</v>
      </c>
      <c r="J291" s="57">
        <v>0.0557377049180328</v>
      </c>
      <c r="K291" s="58">
        <v>17</v>
      </c>
      <c r="L291" s="59">
        <v>0.0459016393442623</v>
      </c>
      <c r="M291" s="42">
        <v>14</v>
      </c>
      <c r="N291" s="13"/>
    </row>
    <row r="292" s="1" customFormat="1" customHeight="1" spans="1:14">
      <c r="A292" s="13">
        <v>290</v>
      </c>
      <c r="B292" s="13" t="s">
        <v>15</v>
      </c>
      <c r="C292" s="13">
        <v>2023</v>
      </c>
      <c r="D292" s="13" t="s">
        <v>94</v>
      </c>
      <c r="E292" s="54" t="s">
        <v>673</v>
      </c>
      <c r="F292" s="55" t="s">
        <v>674</v>
      </c>
      <c r="G292" s="13" t="s">
        <v>30</v>
      </c>
      <c r="H292" s="13">
        <v>305</v>
      </c>
      <c r="I292" s="56">
        <v>3.66</v>
      </c>
      <c r="J292" s="57">
        <v>0.140983606557377</v>
      </c>
      <c r="K292" s="58">
        <v>43</v>
      </c>
      <c r="L292" s="59">
        <v>0.0491803278688525</v>
      </c>
      <c r="M292" s="42">
        <v>15</v>
      </c>
      <c r="N292" s="13"/>
    </row>
    <row r="293" s="1" customFormat="1" customHeight="1" spans="1:14">
      <c r="A293" s="13">
        <v>291</v>
      </c>
      <c r="B293" s="13" t="s">
        <v>15</v>
      </c>
      <c r="C293" s="13">
        <v>2023</v>
      </c>
      <c r="D293" s="13" t="s">
        <v>94</v>
      </c>
      <c r="E293" s="54" t="s">
        <v>675</v>
      </c>
      <c r="F293" s="55" t="s">
        <v>676</v>
      </c>
      <c r="G293" s="13" t="s">
        <v>30</v>
      </c>
      <c r="H293" s="13">
        <v>305</v>
      </c>
      <c r="I293" s="56">
        <v>3.78</v>
      </c>
      <c r="J293" s="57">
        <v>0.0754098360655738</v>
      </c>
      <c r="K293" s="58">
        <v>23</v>
      </c>
      <c r="L293" s="59">
        <v>0.0524590163934426</v>
      </c>
      <c r="M293" s="42">
        <v>16</v>
      </c>
      <c r="N293" s="13"/>
    </row>
    <row r="294" s="1" customFormat="1" customHeight="1" spans="1:14">
      <c r="A294" s="13">
        <v>292</v>
      </c>
      <c r="B294" s="13" t="s">
        <v>15</v>
      </c>
      <c r="C294" s="13">
        <v>2023</v>
      </c>
      <c r="D294" s="13" t="s">
        <v>94</v>
      </c>
      <c r="E294" s="54" t="s">
        <v>677</v>
      </c>
      <c r="F294" s="55" t="s">
        <v>678</v>
      </c>
      <c r="G294" s="13" t="s">
        <v>30</v>
      </c>
      <c r="H294" s="13">
        <v>305</v>
      </c>
      <c r="I294" s="56">
        <v>3.72</v>
      </c>
      <c r="J294" s="57">
        <v>0.108196721311475</v>
      </c>
      <c r="K294" s="58">
        <v>33</v>
      </c>
      <c r="L294" s="59">
        <v>0.059016393442623</v>
      </c>
      <c r="M294" s="42">
        <v>18</v>
      </c>
      <c r="N294" s="13"/>
    </row>
    <row r="295" s="1" customFormat="1" customHeight="1" spans="1:14">
      <c r="A295" s="13">
        <v>293</v>
      </c>
      <c r="B295" s="13" t="s">
        <v>15</v>
      </c>
      <c r="C295" s="13">
        <v>2023</v>
      </c>
      <c r="D295" s="13" t="s">
        <v>94</v>
      </c>
      <c r="E295" s="54" t="s">
        <v>679</v>
      </c>
      <c r="F295" s="55" t="s">
        <v>680</v>
      </c>
      <c r="G295" s="13" t="s">
        <v>30</v>
      </c>
      <c r="H295" s="13">
        <v>305</v>
      </c>
      <c r="I295" s="56">
        <v>3.48</v>
      </c>
      <c r="J295" s="57">
        <v>0.242622950819672</v>
      </c>
      <c r="K295" s="58">
        <v>74</v>
      </c>
      <c r="L295" s="59">
        <v>0.0557377049180328</v>
      </c>
      <c r="M295" s="42">
        <v>17</v>
      </c>
      <c r="N295" s="13"/>
    </row>
    <row r="296" s="1" customFormat="1" customHeight="1" spans="1:14">
      <c r="A296" s="13">
        <v>294</v>
      </c>
      <c r="B296" s="13" t="s">
        <v>15</v>
      </c>
      <c r="C296" s="13">
        <v>2023</v>
      </c>
      <c r="D296" s="13" t="s">
        <v>94</v>
      </c>
      <c r="E296" s="54" t="s">
        <v>681</v>
      </c>
      <c r="F296" s="55" t="s">
        <v>682</v>
      </c>
      <c r="G296" s="13" t="s">
        <v>30</v>
      </c>
      <c r="H296" s="13">
        <v>305</v>
      </c>
      <c r="I296" s="56">
        <v>3.75</v>
      </c>
      <c r="J296" s="57">
        <v>0.0950819672131148</v>
      </c>
      <c r="K296" s="58">
        <v>29</v>
      </c>
      <c r="L296" s="59">
        <v>0.0622950819672131</v>
      </c>
      <c r="M296" s="42">
        <v>19</v>
      </c>
      <c r="N296" s="13"/>
    </row>
    <row r="297" s="1" customFormat="1" customHeight="1" spans="1:14">
      <c r="A297" s="13">
        <v>295</v>
      </c>
      <c r="B297" s="13" t="s">
        <v>15</v>
      </c>
      <c r="C297" s="13">
        <v>2023</v>
      </c>
      <c r="D297" s="13" t="s">
        <v>94</v>
      </c>
      <c r="E297" s="54" t="s">
        <v>683</v>
      </c>
      <c r="F297" s="55" t="s">
        <v>684</v>
      </c>
      <c r="G297" s="13" t="s">
        <v>30</v>
      </c>
      <c r="H297" s="13">
        <v>305</v>
      </c>
      <c r="I297" s="56">
        <v>3.74</v>
      </c>
      <c r="J297" s="57">
        <v>0.0983606557377049</v>
      </c>
      <c r="K297" s="58">
        <v>30</v>
      </c>
      <c r="L297" s="59">
        <v>0.0655737704918033</v>
      </c>
      <c r="M297" s="42">
        <v>20</v>
      </c>
      <c r="N297" s="13"/>
    </row>
    <row r="298" s="1" customFormat="1" customHeight="1" spans="1:14">
      <c r="A298" s="13">
        <v>296</v>
      </c>
      <c r="B298" s="13" t="s">
        <v>15</v>
      </c>
      <c r="C298" s="13">
        <v>2023</v>
      </c>
      <c r="D298" s="13" t="s">
        <v>94</v>
      </c>
      <c r="E298" s="54" t="s">
        <v>685</v>
      </c>
      <c r="F298" s="55" t="s">
        <v>686</v>
      </c>
      <c r="G298" s="13" t="s">
        <v>30</v>
      </c>
      <c r="H298" s="13">
        <v>305</v>
      </c>
      <c r="I298" s="56">
        <v>3.81</v>
      </c>
      <c r="J298" s="57">
        <v>0.059016393442623</v>
      </c>
      <c r="K298" s="58">
        <v>18</v>
      </c>
      <c r="L298" s="59">
        <v>0.0721311475409836</v>
      </c>
      <c r="M298" s="42">
        <v>22</v>
      </c>
      <c r="N298" s="13"/>
    </row>
    <row r="299" s="1" customFormat="1" customHeight="1" spans="1:14">
      <c r="A299" s="13">
        <v>297</v>
      </c>
      <c r="B299" s="13" t="s">
        <v>15</v>
      </c>
      <c r="C299" s="13">
        <v>2023</v>
      </c>
      <c r="D299" s="13" t="s">
        <v>94</v>
      </c>
      <c r="E299" s="54" t="s">
        <v>687</v>
      </c>
      <c r="F299" s="55" t="s">
        <v>688</v>
      </c>
      <c r="G299" s="13" t="s">
        <v>30</v>
      </c>
      <c r="H299" s="13">
        <v>305</v>
      </c>
      <c r="I299" s="56">
        <v>3.18</v>
      </c>
      <c r="J299" s="57">
        <v>0.468852459016393</v>
      </c>
      <c r="K299" s="58">
        <v>143</v>
      </c>
      <c r="L299" s="59">
        <v>0.0688524590163934</v>
      </c>
      <c r="M299" s="42">
        <v>21</v>
      </c>
      <c r="N299" s="13"/>
    </row>
    <row r="300" s="1" customFormat="1" customHeight="1" spans="1:14">
      <c r="A300" s="13">
        <v>298</v>
      </c>
      <c r="B300" s="13" t="s">
        <v>15</v>
      </c>
      <c r="C300" s="13">
        <v>2023</v>
      </c>
      <c r="D300" s="13" t="s">
        <v>94</v>
      </c>
      <c r="E300" s="54" t="s">
        <v>689</v>
      </c>
      <c r="F300" s="55" t="s">
        <v>690</v>
      </c>
      <c r="G300" s="13" t="s">
        <v>30</v>
      </c>
      <c r="H300" s="13">
        <v>305</v>
      </c>
      <c r="I300" s="56">
        <v>3.79</v>
      </c>
      <c r="J300" s="57">
        <v>0.0688524590163934</v>
      </c>
      <c r="K300" s="58">
        <v>21</v>
      </c>
      <c r="L300" s="59">
        <v>0.0754098360655738</v>
      </c>
      <c r="M300" s="42">
        <v>23</v>
      </c>
      <c r="N300" s="13"/>
    </row>
    <row r="301" s="1" customFormat="1" customHeight="1" spans="1:14">
      <c r="A301" s="13">
        <v>299</v>
      </c>
      <c r="B301" s="13" t="s">
        <v>15</v>
      </c>
      <c r="C301" s="13">
        <v>2023</v>
      </c>
      <c r="D301" s="13" t="s">
        <v>94</v>
      </c>
      <c r="E301" s="54" t="s">
        <v>691</v>
      </c>
      <c r="F301" s="55" t="s">
        <v>692</v>
      </c>
      <c r="G301" s="13" t="s">
        <v>30</v>
      </c>
      <c r="H301" s="13">
        <v>305</v>
      </c>
      <c r="I301" s="56">
        <v>3.84</v>
      </c>
      <c r="J301" s="57">
        <v>0.0426229508196721</v>
      </c>
      <c r="K301" s="58">
        <v>13</v>
      </c>
      <c r="L301" s="59">
        <v>0.0786885245901639</v>
      </c>
      <c r="M301" s="42">
        <v>24</v>
      </c>
      <c r="N301" s="13"/>
    </row>
    <row r="302" s="1" customFormat="1" customHeight="1" spans="1:14">
      <c r="A302" s="13">
        <v>300</v>
      </c>
      <c r="B302" s="13" t="s">
        <v>15</v>
      </c>
      <c r="C302" s="13">
        <v>2023</v>
      </c>
      <c r="D302" s="13" t="s">
        <v>94</v>
      </c>
      <c r="E302" s="54" t="s">
        <v>693</v>
      </c>
      <c r="F302" s="55" t="s">
        <v>694</v>
      </c>
      <c r="G302" s="13" t="s">
        <v>30</v>
      </c>
      <c r="H302" s="13">
        <v>305</v>
      </c>
      <c r="I302" s="56">
        <v>3.67</v>
      </c>
      <c r="J302" s="57">
        <v>0.134426229508197</v>
      </c>
      <c r="K302" s="58">
        <v>41</v>
      </c>
      <c r="L302" s="59">
        <v>0.0819672131147541</v>
      </c>
      <c r="M302" s="42">
        <v>25</v>
      </c>
      <c r="N302" s="13"/>
    </row>
    <row r="303" s="1" customFormat="1" customHeight="1" spans="1:14">
      <c r="A303" s="13">
        <v>301</v>
      </c>
      <c r="B303" s="13" t="s">
        <v>15</v>
      </c>
      <c r="C303" s="13">
        <v>2023</v>
      </c>
      <c r="D303" s="13" t="s">
        <v>94</v>
      </c>
      <c r="E303" s="54" t="s">
        <v>695</v>
      </c>
      <c r="F303" s="55" t="s">
        <v>696</v>
      </c>
      <c r="G303" s="13" t="s">
        <v>30</v>
      </c>
      <c r="H303" s="13">
        <v>305</v>
      </c>
      <c r="I303" s="56">
        <v>4.02</v>
      </c>
      <c r="J303" s="57">
        <v>0.00983606557377049</v>
      </c>
      <c r="K303" s="58">
        <v>3</v>
      </c>
      <c r="L303" s="59">
        <v>0.0852459016393443</v>
      </c>
      <c r="M303" s="42">
        <v>26</v>
      </c>
      <c r="N303" s="13"/>
    </row>
    <row r="304" s="1" customFormat="1" customHeight="1" spans="1:14">
      <c r="A304" s="13">
        <v>302</v>
      </c>
      <c r="B304" s="13" t="s">
        <v>15</v>
      </c>
      <c r="C304" s="13">
        <v>2023</v>
      </c>
      <c r="D304" s="13" t="s">
        <v>94</v>
      </c>
      <c r="E304" s="54" t="s">
        <v>697</v>
      </c>
      <c r="F304" s="55" t="s">
        <v>698</v>
      </c>
      <c r="G304" s="13" t="s">
        <v>30</v>
      </c>
      <c r="H304" s="13">
        <v>305</v>
      </c>
      <c r="I304" s="56">
        <v>4.08</v>
      </c>
      <c r="J304" s="57">
        <v>0.00655737704918033</v>
      </c>
      <c r="K304" s="58">
        <v>2</v>
      </c>
      <c r="L304" s="59">
        <v>0.0885245901639344</v>
      </c>
      <c r="M304" s="42">
        <v>27</v>
      </c>
      <c r="N304" s="13"/>
    </row>
    <row r="305" s="1" customFormat="1" customHeight="1" spans="1:14">
      <c r="A305" s="13">
        <v>303</v>
      </c>
      <c r="B305" s="13" t="s">
        <v>15</v>
      </c>
      <c r="C305" s="13">
        <v>2023</v>
      </c>
      <c r="D305" s="13" t="s">
        <v>94</v>
      </c>
      <c r="E305" s="54" t="s">
        <v>699</v>
      </c>
      <c r="F305" s="55" t="s">
        <v>700</v>
      </c>
      <c r="G305" s="13" t="s">
        <v>30</v>
      </c>
      <c r="H305" s="13">
        <v>305</v>
      </c>
      <c r="I305" s="56">
        <v>3.69</v>
      </c>
      <c r="J305" s="57">
        <v>0.124590163934426</v>
      </c>
      <c r="K305" s="58">
        <v>38</v>
      </c>
      <c r="L305" s="59">
        <v>0.0918032786885246</v>
      </c>
      <c r="M305" s="42">
        <v>28</v>
      </c>
      <c r="N305" s="13"/>
    </row>
    <row r="306" s="1" customFormat="1" customHeight="1" spans="1:14">
      <c r="A306" s="13">
        <v>304</v>
      </c>
      <c r="B306" s="13" t="s">
        <v>15</v>
      </c>
      <c r="C306" s="13">
        <v>2023</v>
      </c>
      <c r="D306" s="13" t="s">
        <v>94</v>
      </c>
      <c r="E306" s="54" t="s">
        <v>701</v>
      </c>
      <c r="F306" s="55" t="s">
        <v>702</v>
      </c>
      <c r="G306" s="13" t="s">
        <v>30</v>
      </c>
      <c r="H306" s="13">
        <v>305</v>
      </c>
      <c r="I306" s="56">
        <v>3.69</v>
      </c>
      <c r="J306" s="57">
        <v>0.124590163934426</v>
      </c>
      <c r="K306" s="58">
        <v>38</v>
      </c>
      <c r="L306" s="59">
        <v>0.0950819672131148</v>
      </c>
      <c r="M306" s="42">
        <v>29</v>
      </c>
      <c r="N306" s="13"/>
    </row>
    <row r="307" s="1" customFormat="1" customHeight="1" spans="1:14">
      <c r="A307" s="13">
        <v>305</v>
      </c>
      <c r="B307" s="13" t="s">
        <v>15</v>
      </c>
      <c r="C307" s="13">
        <v>2023</v>
      </c>
      <c r="D307" s="13" t="s">
        <v>94</v>
      </c>
      <c r="E307" s="54" t="s">
        <v>703</v>
      </c>
      <c r="F307" s="55" t="s">
        <v>704</v>
      </c>
      <c r="G307" s="13" t="s">
        <v>30</v>
      </c>
      <c r="H307" s="13">
        <v>305</v>
      </c>
      <c r="I307" s="56">
        <v>3.81</v>
      </c>
      <c r="J307" s="57">
        <v>0.059016393442623</v>
      </c>
      <c r="K307" s="58">
        <v>18</v>
      </c>
      <c r="L307" s="59">
        <v>0.0983606557377049</v>
      </c>
      <c r="M307" s="42">
        <v>30</v>
      </c>
      <c r="N307" s="13"/>
    </row>
    <row r="308" s="1" customFormat="1" customHeight="1" spans="1:14">
      <c r="A308" s="13">
        <v>306</v>
      </c>
      <c r="B308" s="13" t="s">
        <v>15</v>
      </c>
      <c r="C308" s="13">
        <v>2023</v>
      </c>
      <c r="D308" s="13" t="s">
        <v>94</v>
      </c>
      <c r="E308" s="54" t="s">
        <v>705</v>
      </c>
      <c r="F308" s="55" t="s">
        <v>706</v>
      </c>
      <c r="G308" s="13" t="s">
        <v>30</v>
      </c>
      <c r="H308" s="13">
        <v>305</v>
      </c>
      <c r="I308" s="56">
        <v>3.92</v>
      </c>
      <c r="J308" s="57">
        <v>0.0229508196721311</v>
      </c>
      <c r="K308" s="58">
        <v>7</v>
      </c>
      <c r="L308" s="59">
        <v>0.101639344262295</v>
      </c>
      <c r="M308" s="42">
        <v>31</v>
      </c>
      <c r="N308" s="13"/>
    </row>
    <row r="309" s="1" customFormat="1" customHeight="1" spans="1:14">
      <c r="A309" s="13">
        <v>307</v>
      </c>
      <c r="B309" s="13" t="s">
        <v>15</v>
      </c>
      <c r="C309" s="13">
        <v>2023</v>
      </c>
      <c r="D309" s="13" t="s">
        <v>94</v>
      </c>
      <c r="E309" s="54" t="s">
        <v>707</v>
      </c>
      <c r="F309" s="55" t="s">
        <v>708</v>
      </c>
      <c r="G309" s="13" t="s">
        <v>30</v>
      </c>
      <c r="H309" s="13">
        <v>305</v>
      </c>
      <c r="I309" s="56">
        <v>3.93</v>
      </c>
      <c r="J309" s="57">
        <v>0.019672131147541</v>
      </c>
      <c r="K309" s="58">
        <v>6</v>
      </c>
      <c r="L309" s="59">
        <v>0.104918032786885</v>
      </c>
      <c r="M309" s="42">
        <v>32</v>
      </c>
      <c r="N309" s="13"/>
    </row>
    <row r="310" s="1" customFormat="1" customHeight="1" spans="1:14">
      <c r="A310" s="13">
        <v>308</v>
      </c>
      <c r="B310" s="13" t="s">
        <v>15</v>
      </c>
      <c r="C310" s="13">
        <v>2023</v>
      </c>
      <c r="D310" s="13" t="s">
        <v>94</v>
      </c>
      <c r="E310" s="54" t="s">
        <v>709</v>
      </c>
      <c r="F310" s="55" t="s">
        <v>710</v>
      </c>
      <c r="G310" s="13" t="s">
        <v>30</v>
      </c>
      <c r="H310" s="13">
        <v>305</v>
      </c>
      <c r="I310" s="56">
        <v>3.89</v>
      </c>
      <c r="J310" s="57">
        <v>0.0295081967213115</v>
      </c>
      <c r="K310" s="58">
        <v>9</v>
      </c>
      <c r="L310" s="59">
        <v>0.108196721311475</v>
      </c>
      <c r="M310" s="42">
        <v>33</v>
      </c>
      <c r="N310" s="13"/>
    </row>
    <row r="311" s="1" customFormat="1" customHeight="1" spans="1:14">
      <c r="A311" s="13">
        <v>309</v>
      </c>
      <c r="B311" s="13" t="s">
        <v>15</v>
      </c>
      <c r="C311" s="13">
        <v>2023</v>
      </c>
      <c r="D311" s="13" t="s">
        <v>94</v>
      </c>
      <c r="E311" s="54" t="s">
        <v>711</v>
      </c>
      <c r="F311" s="55" t="s">
        <v>712</v>
      </c>
      <c r="G311" s="13" t="s">
        <v>30</v>
      </c>
      <c r="H311" s="13">
        <v>305</v>
      </c>
      <c r="I311" s="56">
        <v>3.91</v>
      </c>
      <c r="J311" s="57">
        <v>0.0262295081967213</v>
      </c>
      <c r="K311" s="58">
        <v>8</v>
      </c>
      <c r="L311" s="59">
        <v>0.114754098360656</v>
      </c>
      <c r="M311" s="42">
        <v>35</v>
      </c>
      <c r="N311" s="13"/>
    </row>
    <row r="312" s="1" customFormat="1" customHeight="1" spans="1:14">
      <c r="A312" s="13">
        <v>310</v>
      </c>
      <c r="B312" s="13" t="s">
        <v>15</v>
      </c>
      <c r="C312" s="13">
        <v>2023</v>
      </c>
      <c r="D312" s="13" t="s">
        <v>94</v>
      </c>
      <c r="E312" s="54" t="s">
        <v>713</v>
      </c>
      <c r="F312" s="55" t="s">
        <v>714</v>
      </c>
      <c r="G312" s="13" t="s">
        <v>30</v>
      </c>
      <c r="H312" s="13">
        <v>305</v>
      </c>
      <c r="I312" s="56">
        <v>3.87</v>
      </c>
      <c r="J312" s="57">
        <v>0.0327868852459016</v>
      </c>
      <c r="K312" s="58">
        <v>10</v>
      </c>
      <c r="L312" s="59">
        <v>0.111475409836066</v>
      </c>
      <c r="M312" s="42">
        <v>34</v>
      </c>
      <c r="N312" s="13"/>
    </row>
    <row r="313" s="1" customFormat="1" customHeight="1" spans="1:14">
      <c r="A313" s="13">
        <v>311</v>
      </c>
      <c r="B313" s="13" t="s">
        <v>15</v>
      </c>
      <c r="C313" s="13">
        <v>2023</v>
      </c>
      <c r="D313" s="13" t="s">
        <v>94</v>
      </c>
      <c r="E313" s="54" t="s">
        <v>715</v>
      </c>
      <c r="F313" s="55" t="s">
        <v>716</v>
      </c>
      <c r="G313" s="13" t="s">
        <v>30</v>
      </c>
      <c r="H313" s="13">
        <v>305</v>
      </c>
      <c r="I313" s="56">
        <v>3.87</v>
      </c>
      <c r="J313" s="57">
        <v>0.0327868852459016</v>
      </c>
      <c r="K313" s="58">
        <v>10</v>
      </c>
      <c r="L313" s="59">
        <v>0.118032786885246</v>
      </c>
      <c r="M313" s="42">
        <v>36</v>
      </c>
      <c r="N313" s="13"/>
    </row>
    <row r="314" s="1" customFormat="1" customHeight="1" spans="1:14">
      <c r="A314" s="13">
        <v>312</v>
      </c>
      <c r="B314" s="13" t="s">
        <v>15</v>
      </c>
      <c r="C314" s="13">
        <v>2023</v>
      </c>
      <c r="D314" s="13" t="s">
        <v>94</v>
      </c>
      <c r="E314" s="54" t="s">
        <v>717</v>
      </c>
      <c r="F314" s="55" t="s">
        <v>718</v>
      </c>
      <c r="G314" s="13" t="s">
        <v>30</v>
      </c>
      <c r="H314" s="13">
        <v>305</v>
      </c>
      <c r="I314" s="56">
        <v>3.84</v>
      </c>
      <c r="J314" s="57">
        <v>0.0426229508196721</v>
      </c>
      <c r="K314" s="58">
        <v>13</v>
      </c>
      <c r="L314" s="59">
        <v>0.124590163934426</v>
      </c>
      <c r="M314" s="42">
        <v>38</v>
      </c>
      <c r="N314" s="13"/>
    </row>
    <row r="315" s="1" customFormat="1" customHeight="1" spans="1:14">
      <c r="A315" s="13">
        <v>313</v>
      </c>
      <c r="B315" s="13" t="s">
        <v>15</v>
      </c>
      <c r="C315" s="13">
        <v>2023</v>
      </c>
      <c r="D315" s="13" t="s">
        <v>94</v>
      </c>
      <c r="E315" s="54" t="s">
        <v>719</v>
      </c>
      <c r="F315" s="55" t="s">
        <v>720</v>
      </c>
      <c r="G315" s="13" t="s">
        <v>30</v>
      </c>
      <c r="H315" s="13">
        <v>305</v>
      </c>
      <c r="I315" s="56">
        <v>3.73</v>
      </c>
      <c r="J315" s="57">
        <v>0.104918032786885</v>
      </c>
      <c r="K315" s="58">
        <v>32</v>
      </c>
      <c r="L315" s="59">
        <v>0.121311475409836</v>
      </c>
      <c r="M315" s="42">
        <v>37</v>
      </c>
      <c r="N315" s="13"/>
    </row>
    <row r="316" s="1" customFormat="1" customHeight="1" spans="1:14">
      <c r="A316" s="13">
        <v>314</v>
      </c>
      <c r="B316" s="13" t="s">
        <v>15</v>
      </c>
      <c r="C316" s="13">
        <v>2023</v>
      </c>
      <c r="D316" s="13" t="s">
        <v>94</v>
      </c>
      <c r="E316" s="54" t="s">
        <v>721</v>
      </c>
      <c r="F316" s="55" t="s">
        <v>722</v>
      </c>
      <c r="G316" s="13" t="s">
        <v>30</v>
      </c>
      <c r="H316" s="13">
        <v>305</v>
      </c>
      <c r="I316" s="56">
        <v>3.84</v>
      </c>
      <c r="J316" s="57">
        <v>0.0426229508196721</v>
      </c>
      <c r="K316" s="58">
        <v>13</v>
      </c>
      <c r="L316" s="59">
        <v>0.127868852459016</v>
      </c>
      <c r="M316" s="42">
        <v>39</v>
      </c>
      <c r="N316" s="13"/>
    </row>
    <row r="317" s="1" customFormat="1" customHeight="1" spans="1:14">
      <c r="A317" s="13">
        <v>315</v>
      </c>
      <c r="B317" s="13" t="s">
        <v>15</v>
      </c>
      <c r="C317" s="13">
        <v>2023</v>
      </c>
      <c r="D317" s="13" t="s">
        <v>94</v>
      </c>
      <c r="E317" s="54" t="s">
        <v>723</v>
      </c>
      <c r="F317" s="55" t="s">
        <v>724</v>
      </c>
      <c r="G317" s="13" t="s">
        <v>30</v>
      </c>
      <c r="H317" s="13">
        <v>305</v>
      </c>
      <c r="I317" s="56">
        <v>3.84</v>
      </c>
      <c r="J317" s="57">
        <v>0.0426229508196721</v>
      </c>
      <c r="K317" s="58">
        <v>13</v>
      </c>
      <c r="L317" s="59">
        <v>0.134426229508197</v>
      </c>
      <c r="M317" s="42">
        <v>41</v>
      </c>
      <c r="N317" s="13"/>
    </row>
    <row r="318" s="1" customFormat="1" customHeight="1" spans="1:14">
      <c r="A318" s="13">
        <v>316</v>
      </c>
      <c r="B318" s="13" t="s">
        <v>15</v>
      </c>
      <c r="C318" s="13">
        <v>2023</v>
      </c>
      <c r="D318" s="13" t="s">
        <v>94</v>
      </c>
      <c r="E318" s="54" t="s">
        <v>725</v>
      </c>
      <c r="F318" s="55" t="s">
        <v>726</v>
      </c>
      <c r="G318" s="13" t="s">
        <v>30</v>
      </c>
      <c r="H318" s="13">
        <v>305</v>
      </c>
      <c r="I318" s="56">
        <v>3.7</v>
      </c>
      <c r="J318" s="57">
        <v>0.121311475409836</v>
      </c>
      <c r="K318" s="58">
        <v>37</v>
      </c>
      <c r="L318" s="59">
        <v>0.131147540983607</v>
      </c>
      <c r="M318" s="42">
        <v>40</v>
      </c>
      <c r="N318" s="13"/>
    </row>
    <row r="319" s="1" customFormat="1" customHeight="1" spans="1:14">
      <c r="A319" s="13">
        <v>317</v>
      </c>
      <c r="B319" s="13" t="s">
        <v>15</v>
      </c>
      <c r="C319" s="13">
        <v>2023</v>
      </c>
      <c r="D319" s="13" t="s">
        <v>94</v>
      </c>
      <c r="E319" s="54" t="s">
        <v>727</v>
      </c>
      <c r="F319" s="55" t="s">
        <v>728</v>
      </c>
      <c r="G319" s="13" t="s">
        <v>30</v>
      </c>
      <c r="H319" s="13">
        <v>305</v>
      </c>
      <c r="I319" s="56">
        <v>3.71</v>
      </c>
      <c r="J319" s="57">
        <v>0.111475409836066</v>
      </c>
      <c r="K319" s="58">
        <v>34</v>
      </c>
      <c r="L319" s="59">
        <v>0.137704918032787</v>
      </c>
      <c r="M319" s="42">
        <v>42</v>
      </c>
      <c r="N319" s="13"/>
    </row>
    <row r="320" s="1" customFormat="1" customHeight="1" spans="1:14">
      <c r="A320" s="13">
        <v>318</v>
      </c>
      <c r="B320" s="13" t="s">
        <v>15</v>
      </c>
      <c r="C320" s="13">
        <v>2023</v>
      </c>
      <c r="D320" s="13" t="s">
        <v>94</v>
      </c>
      <c r="E320" s="54" t="s">
        <v>729</v>
      </c>
      <c r="F320" s="55" t="s">
        <v>730</v>
      </c>
      <c r="G320" s="13" t="s">
        <v>30</v>
      </c>
      <c r="H320" s="13">
        <v>305</v>
      </c>
      <c r="I320" s="56">
        <v>3.79</v>
      </c>
      <c r="J320" s="57">
        <v>0.0688524590163934</v>
      </c>
      <c r="K320" s="58">
        <v>21</v>
      </c>
      <c r="L320" s="59">
        <v>0.140983606557377</v>
      </c>
      <c r="M320" s="42">
        <v>43</v>
      </c>
      <c r="N320" s="13"/>
    </row>
    <row r="321" s="1" customFormat="1" customHeight="1" spans="1:14">
      <c r="A321" s="13">
        <v>319</v>
      </c>
      <c r="B321" s="13" t="s">
        <v>15</v>
      </c>
      <c r="C321" s="13">
        <v>2023</v>
      </c>
      <c r="D321" s="13" t="s">
        <v>94</v>
      </c>
      <c r="E321" s="54" t="s">
        <v>731</v>
      </c>
      <c r="F321" s="55" t="s">
        <v>732</v>
      </c>
      <c r="G321" s="13" t="s">
        <v>30</v>
      </c>
      <c r="H321" s="13">
        <v>305</v>
      </c>
      <c r="I321" s="56">
        <v>3.77</v>
      </c>
      <c r="J321" s="57">
        <v>0.0852459016393443</v>
      </c>
      <c r="K321" s="58">
        <v>26</v>
      </c>
      <c r="L321" s="59">
        <v>0.144262295081967</v>
      </c>
      <c r="M321" s="42">
        <v>44</v>
      </c>
      <c r="N321" s="13"/>
    </row>
    <row r="322" s="1" customFormat="1" customHeight="1" spans="1:14">
      <c r="A322" s="13">
        <v>320</v>
      </c>
      <c r="B322" s="13" t="s">
        <v>15</v>
      </c>
      <c r="C322" s="13">
        <v>2023</v>
      </c>
      <c r="D322" s="13" t="s">
        <v>16</v>
      </c>
      <c r="E322" s="54" t="s">
        <v>607</v>
      </c>
      <c r="F322" s="55" t="s">
        <v>608</v>
      </c>
      <c r="G322" s="13" t="s">
        <v>218</v>
      </c>
      <c r="H322" s="13">
        <v>78</v>
      </c>
      <c r="I322" s="56">
        <v>3.05</v>
      </c>
      <c r="J322" s="57">
        <v>0.525641025641026</v>
      </c>
      <c r="K322" s="58">
        <v>41</v>
      </c>
      <c r="L322" s="59">
        <v>0.0769230769230769</v>
      </c>
      <c r="M322" s="42">
        <v>6</v>
      </c>
      <c r="N322" s="13"/>
    </row>
    <row r="323" customHeight="1" spans="1:14">
      <c r="A323" s="13">
        <v>321</v>
      </c>
      <c r="B323" s="13" t="s">
        <v>15</v>
      </c>
      <c r="C323" s="13">
        <v>2023</v>
      </c>
      <c r="D323" s="13" t="s">
        <v>16</v>
      </c>
      <c r="E323" s="54" t="s">
        <v>733</v>
      </c>
      <c r="F323" s="55" t="s">
        <v>734</v>
      </c>
      <c r="G323" s="13" t="s">
        <v>218</v>
      </c>
      <c r="H323" s="13">
        <v>78</v>
      </c>
      <c r="I323" s="56">
        <v>3.63</v>
      </c>
      <c r="J323" s="57">
        <v>0.179487179487179</v>
      </c>
      <c r="K323" s="58">
        <v>14</v>
      </c>
      <c r="L323" s="59">
        <v>0.269230769230769</v>
      </c>
      <c r="M323" s="42">
        <v>21</v>
      </c>
      <c r="N323" s="13"/>
    </row>
    <row r="324" s="1" customFormat="1" customHeight="1" spans="1:14">
      <c r="A324" s="13">
        <v>322</v>
      </c>
      <c r="B324" s="13" t="s">
        <v>15</v>
      </c>
      <c r="C324" s="13">
        <v>2023</v>
      </c>
      <c r="D324" s="13" t="s">
        <v>16</v>
      </c>
      <c r="E324" s="54" t="s">
        <v>735</v>
      </c>
      <c r="F324" s="55" t="s">
        <v>736</v>
      </c>
      <c r="G324" s="13" t="s">
        <v>218</v>
      </c>
      <c r="H324" s="13">
        <v>78</v>
      </c>
      <c r="I324" s="56">
        <v>3.01</v>
      </c>
      <c r="J324" s="57">
        <v>0.58974358974359</v>
      </c>
      <c r="K324" s="58">
        <v>46</v>
      </c>
      <c r="L324" s="59">
        <v>0.641025641025641</v>
      </c>
      <c r="M324" s="42">
        <v>50</v>
      </c>
      <c r="N324" s="13"/>
    </row>
    <row r="325" s="1" customFormat="1" customHeight="1" spans="1:14">
      <c r="A325" s="13">
        <v>323</v>
      </c>
      <c r="B325" s="13" t="s">
        <v>15</v>
      </c>
      <c r="C325" s="13">
        <v>2023</v>
      </c>
      <c r="D325" s="13" t="s">
        <v>290</v>
      </c>
      <c r="E325" s="54" t="s">
        <v>737</v>
      </c>
      <c r="F325" s="55" t="s">
        <v>738</v>
      </c>
      <c r="G325" s="13" t="s">
        <v>218</v>
      </c>
      <c r="H325" s="13">
        <v>82</v>
      </c>
      <c r="I325" s="56">
        <v>3.33</v>
      </c>
      <c r="J325" s="57">
        <v>0.415</v>
      </c>
      <c r="K325" s="58">
        <v>34</v>
      </c>
      <c r="L325" s="59">
        <v>0.451</v>
      </c>
      <c r="M325" s="42">
        <v>37</v>
      </c>
      <c r="N325" s="13"/>
    </row>
    <row r="326" s="1" customFormat="1" customHeight="1" spans="1:14">
      <c r="A326" s="13">
        <v>324</v>
      </c>
      <c r="B326" s="13" t="s">
        <v>15</v>
      </c>
      <c r="C326" s="13">
        <v>2023</v>
      </c>
      <c r="D326" s="13" t="s">
        <v>94</v>
      </c>
      <c r="E326" s="54" t="s">
        <v>739</v>
      </c>
      <c r="F326" s="55" t="s">
        <v>740</v>
      </c>
      <c r="G326" s="13" t="s">
        <v>218</v>
      </c>
      <c r="H326" s="13">
        <v>305</v>
      </c>
      <c r="I326" s="56">
        <f>VLOOKUP(E326,[1]金融情况表!$B:$D,3,0)</f>
        <v>3.03</v>
      </c>
      <c r="J326" s="57">
        <f>VLOOKUP(E326,[1]金融情况表!$B:$G,6,0)</f>
        <v>0.586885245901639</v>
      </c>
      <c r="K326" s="58">
        <f>VLOOKUP(E326,[1]金融情况表!$B:$F,5,0)</f>
        <v>179</v>
      </c>
      <c r="L326" s="59">
        <f>VLOOKUP(E326,[1]金融情况表!$B:$S,18,0)</f>
        <v>0.590163934426229</v>
      </c>
      <c r="M326" s="42">
        <f>VLOOKUP(E326,[1]金融情况表!$B:$R,17,0)</f>
        <v>180</v>
      </c>
      <c r="N326" s="13"/>
    </row>
    <row r="327" customHeight="1" spans="1:14">
      <c r="A327" s="13">
        <v>325</v>
      </c>
      <c r="B327" s="13" t="s">
        <v>15</v>
      </c>
      <c r="C327" s="13">
        <v>2023</v>
      </c>
      <c r="D327" s="13" t="s">
        <v>94</v>
      </c>
      <c r="E327" s="54" t="s">
        <v>661</v>
      </c>
      <c r="F327" s="55" t="s">
        <v>662</v>
      </c>
      <c r="G327" s="13" t="s">
        <v>218</v>
      </c>
      <c r="H327" s="13">
        <v>305</v>
      </c>
      <c r="I327" s="56">
        <f>VLOOKUP(E327,[1]金融情况表!$B:$D,3,0)</f>
        <v>3.26</v>
      </c>
      <c r="J327" s="57">
        <f>VLOOKUP(E327,[1]金融情况表!$B:$G,6,0)</f>
        <v>0.39344262295082</v>
      </c>
      <c r="K327" s="58">
        <f>VLOOKUP(E327,[1]金融情况表!$B:$F,5,0)</f>
        <v>120</v>
      </c>
      <c r="L327" s="59">
        <f>VLOOKUP(E327,[1]金融情况表!$B:$S,18,0)</f>
        <v>0.0295081967213115</v>
      </c>
      <c r="M327" s="42">
        <f>VLOOKUP(E327,[1]金融情况表!$B:$R,17,0)</f>
        <v>9</v>
      </c>
      <c r="N327" s="13"/>
    </row>
    <row r="328" customHeight="1" spans="1:14">
      <c r="A328" s="13">
        <v>326</v>
      </c>
      <c r="B328" s="13" t="s">
        <v>15</v>
      </c>
      <c r="C328" s="13">
        <v>2023</v>
      </c>
      <c r="D328" s="13" t="s">
        <v>94</v>
      </c>
      <c r="E328" s="54" t="s">
        <v>741</v>
      </c>
      <c r="F328" s="55" t="s">
        <v>742</v>
      </c>
      <c r="G328" s="13" t="s">
        <v>218</v>
      </c>
      <c r="H328" s="13">
        <v>305</v>
      </c>
      <c r="I328" s="56">
        <f>VLOOKUP(E328,[1]金融情况表!$B:$D,3,0)</f>
        <v>3.06</v>
      </c>
      <c r="J328" s="57">
        <f>VLOOKUP(E328,[1]金融情况表!$B:$G,6,0)</f>
        <v>0.567213114754098</v>
      </c>
      <c r="K328" s="58">
        <f>VLOOKUP(E328,[1]金融情况表!$B:$F,5,0)</f>
        <v>173</v>
      </c>
      <c r="L328" s="59">
        <f>VLOOKUP(E328,[1]金融情况表!$B:$S,18,0)</f>
        <v>0.586885245901639</v>
      </c>
      <c r="M328" s="42">
        <f>VLOOKUP(E328,[1]金融情况表!$B:$R,17,0)</f>
        <v>179</v>
      </c>
      <c r="N328" s="13"/>
    </row>
    <row r="329" customHeight="1" spans="1:14">
      <c r="A329" s="13">
        <v>327</v>
      </c>
      <c r="B329" s="13" t="s">
        <v>15</v>
      </c>
      <c r="C329" s="13">
        <v>2023</v>
      </c>
      <c r="D329" s="13" t="s">
        <v>94</v>
      </c>
      <c r="E329" s="54" t="s">
        <v>743</v>
      </c>
      <c r="F329" s="55" t="s">
        <v>744</v>
      </c>
      <c r="G329" s="13" t="s">
        <v>218</v>
      </c>
      <c r="H329" s="13">
        <v>305</v>
      </c>
      <c r="I329" s="56">
        <f>VLOOKUP(E329,[1]金融情况表!$B:$D,3,0)</f>
        <v>3.39</v>
      </c>
      <c r="J329" s="57">
        <f>VLOOKUP(E329,[1]金融情况表!$B:$G,6,0)</f>
        <v>0.304918032786885</v>
      </c>
      <c r="K329" s="58">
        <f>VLOOKUP(E329,[1]金融情况表!$B:$F,5,0)</f>
        <v>93</v>
      </c>
      <c r="L329" s="59">
        <f>VLOOKUP(E329,[1]金融情况表!$B:$S,18,0)</f>
        <v>0.219672131147541</v>
      </c>
      <c r="M329" s="42">
        <f>VLOOKUP(E329,[1]金融情况表!$B:$R,17,0)</f>
        <v>67</v>
      </c>
      <c r="N329" s="13"/>
    </row>
    <row r="330" customHeight="1" spans="1:14">
      <c r="A330" s="13">
        <v>328</v>
      </c>
      <c r="B330" s="13" t="s">
        <v>15</v>
      </c>
      <c r="C330" s="13">
        <v>2023</v>
      </c>
      <c r="D330" s="13" t="s">
        <v>94</v>
      </c>
      <c r="E330" s="54" t="s">
        <v>745</v>
      </c>
      <c r="F330" s="55" t="s">
        <v>746</v>
      </c>
      <c r="G330" s="13" t="s">
        <v>218</v>
      </c>
      <c r="H330" s="13">
        <v>305</v>
      </c>
      <c r="I330" s="56">
        <f>VLOOKUP(E330,[1]金融情况表!$B:$D,3,0)</f>
        <v>3.07</v>
      </c>
      <c r="J330" s="57">
        <f>VLOOKUP(E330,[1]金融情况表!$B:$G,6,0)</f>
        <v>0.550819672131148</v>
      </c>
      <c r="K330" s="58">
        <f>VLOOKUP(E330,[1]金融情况表!$B:$F,5,0)</f>
        <v>168</v>
      </c>
      <c r="L330" s="59">
        <f>VLOOKUP(E330,[1]金融情况表!$B:$S,18,0)</f>
        <v>0.550819672131148</v>
      </c>
      <c r="M330" s="42">
        <f>VLOOKUP(E330,[1]金融情况表!$B:$R,17,0)</f>
        <v>168</v>
      </c>
      <c r="N330" s="13"/>
    </row>
    <row r="331" customHeight="1" spans="1:14">
      <c r="A331" s="13">
        <v>329</v>
      </c>
      <c r="B331" s="13" t="s">
        <v>15</v>
      </c>
      <c r="C331" s="13">
        <v>2023</v>
      </c>
      <c r="D331" s="13" t="s">
        <v>747</v>
      </c>
      <c r="E331" s="54" t="s">
        <v>748</v>
      </c>
      <c r="F331" s="55" t="s">
        <v>749</v>
      </c>
      <c r="G331" s="13" t="s">
        <v>23</v>
      </c>
      <c r="H331" s="13">
        <v>34</v>
      </c>
      <c r="I331" s="56">
        <v>3.71</v>
      </c>
      <c r="J331" s="57">
        <v>0.0588235294117647</v>
      </c>
      <c r="K331" s="58">
        <v>2</v>
      </c>
      <c r="L331" s="59">
        <v>0.0294117647058824</v>
      </c>
      <c r="M331" s="42">
        <v>1</v>
      </c>
      <c r="N331" s="13"/>
    </row>
    <row r="332" customHeight="1" spans="1:14">
      <c r="A332" s="13">
        <v>330</v>
      </c>
      <c r="B332" s="13" t="s">
        <v>15</v>
      </c>
      <c r="C332" s="13">
        <v>2023</v>
      </c>
      <c r="D332" s="13" t="s">
        <v>747</v>
      </c>
      <c r="E332" s="54" t="s">
        <v>750</v>
      </c>
      <c r="F332" s="55" t="s">
        <v>751</v>
      </c>
      <c r="G332" s="13" t="s">
        <v>30</v>
      </c>
      <c r="H332" s="13">
        <v>34</v>
      </c>
      <c r="I332" s="56">
        <v>3.43</v>
      </c>
      <c r="J332" s="57">
        <v>0.205882352941176</v>
      </c>
      <c r="K332" s="58">
        <v>7</v>
      </c>
      <c r="L332" s="59">
        <v>0.0588235294117647</v>
      </c>
      <c r="M332" s="42">
        <v>2</v>
      </c>
      <c r="N332" s="13"/>
    </row>
    <row r="333" customHeight="1" spans="1:14">
      <c r="A333" s="13">
        <v>331</v>
      </c>
      <c r="B333" s="13" t="s">
        <v>15</v>
      </c>
      <c r="C333" s="13">
        <v>2023</v>
      </c>
      <c r="D333" s="13" t="s">
        <v>747</v>
      </c>
      <c r="E333" s="54" t="s">
        <v>752</v>
      </c>
      <c r="F333" s="55" t="s">
        <v>753</v>
      </c>
      <c r="G333" s="13" t="s">
        <v>30</v>
      </c>
      <c r="H333" s="13">
        <v>34</v>
      </c>
      <c r="I333" s="56">
        <v>3.61</v>
      </c>
      <c r="J333" s="57">
        <v>0.117647058823529</v>
      </c>
      <c r="K333" s="58">
        <v>4</v>
      </c>
      <c r="L333" s="59">
        <v>0.0882352941176471</v>
      </c>
      <c r="M333" s="42">
        <v>3</v>
      </c>
      <c r="N333" s="13"/>
    </row>
    <row r="334" customHeight="1" spans="1:14">
      <c r="A334" s="13">
        <v>332</v>
      </c>
      <c r="B334" s="13" t="s">
        <v>15</v>
      </c>
      <c r="C334" s="13">
        <v>2023</v>
      </c>
      <c r="D334" s="13" t="s">
        <v>747</v>
      </c>
      <c r="E334" s="54" t="s">
        <v>754</v>
      </c>
      <c r="F334" s="55" t="s">
        <v>755</v>
      </c>
      <c r="G334" s="13" t="s">
        <v>30</v>
      </c>
      <c r="H334" s="13">
        <v>34</v>
      </c>
      <c r="I334" s="56">
        <v>3.79</v>
      </c>
      <c r="J334" s="57">
        <v>0.0294117647058824</v>
      </c>
      <c r="K334" s="58">
        <v>1</v>
      </c>
      <c r="L334" s="59">
        <v>0.117647058823529</v>
      </c>
      <c r="M334" s="42">
        <v>4</v>
      </c>
      <c r="N334" s="13"/>
    </row>
    <row r="335" customHeight="1" spans="1:14">
      <c r="A335" s="13">
        <v>333</v>
      </c>
      <c r="B335" s="13" t="s">
        <v>15</v>
      </c>
      <c r="C335" s="13">
        <v>2023</v>
      </c>
      <c r="D335" s="13" t="s">
        <v>747</v>
      </c>
      <c r="E335" s="54" t="s">
        <v>756</v>
      </c>
      <c r="F335" s="55" t="s">
        <v>757</v>
      </c>
      <c r="G335" s="13" t="s">
        <v>30</v>
      </c>
      <c r="H335" s="13">
        <v>34</v>
      </c>
      <c r="I335" s="56">
        <v>3.66</v>
      </c>
      <c r="J335" s="57">
        <v>0.0882352941176471</v>
      </c>
      <c r="K335" s="58">
        <v>3</v>
      </c>
      <c r="L335" s="59">
        <v>0.147058823529412</v>
      </c>
      <c r="M335" s="42">
        <v>5</v>
      </c>
      <c r="N335" s="13"/>
    </row>
    <row r="336" customHeight="1" spans="1:14">
      <c r="A336" s="13">
        <v>334</v>
      </c>
      <c r="B336" s="13" t="s">
        <v>15</v>
      </c>
      <c r="C336" s="13">
        <v>2023</v>
      </c>
      <c r="D336" s="13" t="s">
        <v>747</v>
      </c>
      <c r="E336" s="54" t="s">
        <v>758</v>
      </c>
      <c r="F336" s="55" t="s">
        <v>759</v>
      </c>
      <c r="G336" s="13" t="s">
        <v>218</v>
      </c>
      <c r="H336" s="13">
        <v>34</v>
      </c>
      <c r="I336" s="56">
        <v>3.31</v>
      </c>
      <c r="J336" s="57">
        <v>0.352941176470588</v>
      </c>
      <c r="K336" s="58">
        <v>12</v>
      </c>
      <c r="L336" s="59">
        <v>0.205882352941176</v>
      </c>
      <c r="M336" s="42">
        <v>7</v>
      </c>
      <c r="N336" s="13"/>
    </row>
    <row r="337" customHeight="1" spans="1:14">
      <c r="A337" s="13">
        <v>335</v>
      </c>
      <c r="B337" s="13" t="s">
        <v>15</v>
      </c>
      <c r="C337" s="13">
        <v>2023</v>
      </c>
      <c r="D337" s="13" t="s">
        <v>747</v>
      </c>
      <c r="E337" s="54" t="s">
        <v>760</v>
      </c>
      <c r="F337" s="55" t="s">
        <v>761</v>
      </c>
      <c r="G337" s="13" t="s">
        <v>218</v>
      </c>
      <c r="H337" s="13">
        <v>34</v>
      </c>
      <c r="I337" s="56">
        <v>3.18</v>
      </c>
      <c r="J337" s="57">
        <v>0.529411764705882</v>
      </c>
      <c r="K337" s="58">
        <v>18</v>
      </c>
      <c r="L337" s="59">
        <v>0.352941176470588</v>
      </c>
      <c r="M337" s="42">
        <v>12</v>
      </c>
      <c r="N337" s="13"/>
    </row>
    <row r="338" customHeight="1" spans="1:14">
      <c r="A338" s="13">
        <v>336</v>
      </c>
      <c r="B338" s="13" t="s">
        <v>15</v>
      </c>
      <c r="C338" s="13">
        <v>2023</v>
      </c>
      <c r="D338" s="13" t="s">
        <v>762</v>
      </c>
      <c r="E338" s="54" t="s">
        <v>763</v>
      </c>
      <c r="F338" s="55" t="s">
        <v>764</v>
      </c>
      <c r="G338" s="13" t="s">
        <v>19</v>
      </c>
      <c r="H338" s="13">
        <v>74</v>
      </c>
      <c r="I338" s="56">
        <v>3.8</v>
      </c>
      <c r="J338" s="57">
        <v>0.0810810810810811</v>
      </c>
      <c r="K338" s="58">
        <v>6</v>
      </c>
      <c r="L338" s="59">
        <v>0.0135135135135135</v>
      </c>
      <c r="M338" s="42">
        <v>1</v>
      </c>
      <c r="N338" s="13"/>
    </row>
    <row r="339" customHeight="1" spans="1:14">
      <c r="A339" s="13">
        <v>337</v>
      </c>
      <c r="B339" s="13" t="s">
        <v>15</v>
      </c>
      <c r="C339" s="13">
        <v>2023</v>
      </c>
      <c r="D339" s="13" t="s">
        <v>762</v>
      </c>
      <c r="E339" s="54" t="s">
        <v>765</v>
      </c>
      <c r="F339" s="55" t="s">
        <v>766</v>
      </c>
      <c r="G339" s="13" t="s">
        <v>23</v>
      </c>
      <c r="H339" s="13">
        <v>74</v>
      </c>
      <c r="I339" s="56">
        <v>3.63</v>
      </c>
      <c r="J339" s="57">
        <v>0.175675675675676</v>
      </c>
      <c r="K339" s="58">
        <v>13</v>
      </c>
      <c r="L339" s="59">
        <v>0.027027027027027</v>
      </c>
      <c r="M339" s="42">
        <v>2</v>
      </c>
      <c r="N339" s="13"/>
    </row>
    <row r="340" customHeight="1" spans="1:14">
      <c r="A340" s="13">
        <v>338</v>
      </c>
      <c r="B340" s="13" t="s">
        <v>15</v>
      </c>
      <c r="C340" s="13">
        <v>2023</v>
      </c>
      <c r="D340" s="13" t="s">
        <v>762</v>
      </c>
      <c r="E340" s="54" t="s">
        <v>767</v>
      </c>
      <c r="F340" s="55" t="s">
        <v>768</v>
      </c>
      <c r="G340" s="13" t="s">
        <v>23</v>
      </c>
      <c r="H340" s="13">
        <v>74</v>
      </c>
      <c r="I340" s="56">
        <v>3.74</v>
      </c>
      <c r="J340" s="57">
        <v>0.108108108108108</v>
      </c>
      <c r="K340" s="58">
        <v>8</v>
      </c>
      <c r="L340" s="59">
        <v>0.0405405405405405</v>
      </c>
      <c r="M340" s="42">
        <v>3</v>
      </c>
      <c r="N340" s="13"/>
    </row>
    <row r="341" customHeight="1" spans="1:14">
      <c r="A341" s="13">
        <v>339</v>
      </c>
      <c r="B341" s="13" t="s">
        <v>15</v>
      </c>
      <c r="C341" s="13">
        <v>2023</v>
      </c>
      <c r="D341" s="13" t="s">
        <v>762</v>
      </c>
      <c r="E341" s="54" t="s">
        <v>769</v>
      </c>
      <c r="F341" s="55" t="s">
        <v>770</v>
      </c>
      <c r="G341" s="13" t="s">
        <v>30</v>
      </c>
      <c r="H341" s="13">
        <v>74</v>
      </c>
      <c r="I341" s="56">
        <v>3.82</v>
      </c>
      <c r="J341" s="57">
        <v>0.0675675675675676</v>
      </c>
      <c r="K341" s="58">
        <v>5</v>
      </c>
      <c r="L341" s="59">
        <v>0.0540540540540541</v>
      </c>
      <c r="M341" s="42">
        <v>4</v>
      </c>
      <c r="N341" s="13"/>
    </row>
    <row r="342" customHeight="1" spans="1:14">
      <c r="A342" s="13">
        <v>340</v>
      </c>
      <c r="B342" s="13" t="s">
        <v>15</v>
      </c>
      <c r="C342" s="13">
        <v>2023</v>
      </c>
      <c r="D342" s="13" t="s">
        <v>762</v>
      </c>
      <c r="E342" s="54" t="s">
        <v>771</v>
      </c>
      <c r="F342" s="55" t="s">
        <v>772</v>
      </c>
      <c r="G342" s="13" t="s">
        <v>30</v>
      </c>
      <c r="H342" s="13">
        <v>74</v>
      </c>
      <c r="I342" s="56">
        <v>3.84</v>
      </c>
      <c r="J342" s="57">
        <v>0.0405405405405405</v>
      </c>
      <c r="K342" s="58">
        <v>3</v>
      </c>
      <c r="L342" s="59">
        <v>0.0675675675675676</v>
      </c>
      <c r="M342" s="42">
        <v>5</v>
      </c>
      <c r="N342" s="13"/>
    </row>
    <row r="343" customHeight="1" spans="1:14">
      <c r="A343" s="13">
        <v>341</v>
      </c>
      <c r="B343" s="13" t="s">
        <v>15</v>
      </c>
      <c r="C343" s="13">
        <v>2023</v>
      </c>
      <c r="D343" s="13" t="s">
        <v>762</v>
      </c>
      <c r="E343" s="54" t="s">
        <v>773</v>
      </c>
      <c r="F343" s="55" t="s">
        <v>774</v>
      </c>
      <c r="G343" s="13" t="s">
        <v>30</v>
      </c>
      <c r="H343" s="13">
        <v>74</v>
      </c>
      <c r="I343" s="56">
        <v>3.97</v>
      </c>
      <c r="J343" s="57">
        <v>0.0135135135135135</v>
      </c>
      <c r="K343" s="58">
        <v>1</v>
      </c>
      <c r="L343" s="59">
        <v>0.0810810810810811</v>
      </c>
      <c r="M343" s="42">
        <v>6</v>
      </c>
      <c r="N343" s="13"/>
    </row>
    <row r="344" customHeight="1" spans="1:14">
      <c r="A344" s="13">
        <v>342</v>
      </c>
      <c r="B344" s="13" t="s">
        <v>15</v>
      </c>
      <c r="C344" s="13">
        <v>2023</v>
      </c>
      <c r="D344" s="13" t="s">
        <v>762</v>
      </c>
      <c r="E344" s="54" t="s">
        <v>775</v>
      </c>
      <c r="F344" s="55" t="s">
        <v>776</v>
      </c>
      <c r="G344" s="13" t="s">
        <v>30</v>
      </c>
      <c r="H344" s="13">
        <v>74</v>
      </c>
      <c r="I344" s="56">
        <v>3.78</v>
      </c>
      <c r="J344" s="57">
        <v>0.0945945945945946</v>
      </c>
      <c r="K344" s="58">
        <v>7</v>
      </c>
      <c r="L344" s="59">
        <v>0.0945945945945946</v>
      </c>
      <c r="M344" s="42">
        <v>7</v>
      </c>
      <c r="N344" s="13"/>
    </row>
    <row r="345" customHeight="1" spans="1:14">
      <c r="A345" s="13">
        <v>343</v>
      </c>
      <c r="B345" s="13" t="s">
        <v>15</v>
      </c>
      <c r="C345" s="13">
        <v>2023</v>
      </c>
      <c r="D345" s="13" t="s">
        <v>762</v>
      </c>
      <c r="E345" s="54" t="s">
        <v>777</v>
      </c>
      <c r="F345" s="55" t="s">
        <v>778</v>
      </c>
      <c r="G345" s="13" t="s">
        <v>30</v>
      </c>
      <c r="H345" s="13">
        <v>74</v>
      </c>
      <c r="I345" s="56">
        <v>3.26</v>
      </c>
      <c r="J345" s="57">
        <v>0.459459459459459</v>
      </c>
      <c r="K345" s="58">
        <v>34</v>
      </c>
      <c r="L345" s="59">
        <v>0.108108108108108</v>
      </c>
      <c r="M345" s="42">
        <v>8</v>
      </c>
      <c r="N345" s="13"/>
    </row>
    <row r="346" customHeight="1" spans="1:14">
      <c r="A346" s="13">
        <v>344</v>
      </c>
      <c r="B346" s="13" t="s">
        <v>15</v>
      </c>
      <c r="C346" s="13">
        <v>2023</v>
      </c>
      <c r="D346" s="13" t="s">
        <v>762</v>
      </c>
      <c r="E346" s="54" t="s">
        <v>779</v>
      </c>
      <c r="F346" s="55" t="s">
        <v>780</v>
      </c>
      <c r="G346" s="13" t="s">
        <v>30</v>
      </c>
      <c r="H346" s="13">
        <v>74</v>
      </c>
      <c r="I346" s="56">
        <v>3.64</v>
      </c>
      <c r="J346" s="57">
        <v>0.162162162162162</v>
      </c>
      <c r="K346" s="58">
        <v>12</v>
      </c>
      <c r="L346" s="59">
        <v>0.121621621621622</v>
      </c>
      <c r="M346" s="42">
        <v>9</v>
      </c>
      <c r="N346" s="13"/>
    </row>
    <row r="347" customHeight="1" spans="1:14">
      <c r="A347" s="13">
        <v>345</v>
      </c>
      <c r="B347" s="13" t="s">
        <v>15</v>
      </c>
      <c r="C347" s="13">
        <v>2023</v>
      </c>
      <c r="D347" s="13" t="s">
        <v>762</v>
      </c>
      <c r="E347" s="54" t="s">
        <v>781</v>
      </c>
      <c r="F347" s="55" t="s">
        <v>782</v>
      </c>
      <c r="G347" s="13" t="s">
        <v>30</v>
      </c>
      <c r="H347" s="13">
        <v>74</v>
      </c>
      <c r="I347" s="56">
        <v>3.85</v>
      </c>
      <c r="J347" s="57">
        <v>0.027027027027027</v>
      </c>
      <c r="K347" s="58">
        <v>2</v>
      </c>
      <c r="L347" s="59">
        <v>0.135135135135135</v>
      </c>
      <c r="M347" s="42">
        <v>10</v>
      </c>
      <c r="N347" s="13"/>
    </row>
    <row r="348" customHeight="1" spans="1:14">
      <c r="A348" s="13">
        <v>346</v>
      </c>
      <c r="B348" s="13" t="s">
        <v>15</v>
      </c>
      <c r="C348" s="13">
        <v>2023</v>
      </c>
      <c r="D348" s="13" t="s">
        <v>762</v>
      </c>
      <c r="E348" s="54" t="s">
        <v>783</v>
      </c>
      <c r="F348" s="55" t="s">
        <v>784</v>
      </c>
      <c r="G348" s="13" t="s">
        <v>30</v>
      </c>
      <c r="H348" s="13">
        <v>74</v>
      </c>
      <c r="I348" s="56">
        <v>3.07</v>
      </c>
      <c r="J348" s="57">
        <v>0.689189189189189</v>
      </c>
      <c r="K348" s="58">
        <v>51</v>
      </c>
      <c r="L348" s="59">
        <v>0.148648648648649</v>
      </c>
      <c r="M348" s="42">
        <v>11</v>
      </c>
      <c r="N348" s="13"/>
    </row>
  </sheetData>
  <autoFilter xmlns:etc="http://www.wps.cn/officeDocument/2017/etCustomData" ref="A1:N348" etc:filterBottomFollowUsedRange="0">
    <extLst/>
  </autoFilter>
  <mergeCells count="1">
    <mergeCell ref="A1:N1"/>
  </mergeCells>
  <conditionalFormatting sqref="F213">
    <cfRule type="duplicateValues" dxfId="0" priority="136"/>
  </conditionalFormatting>
  <conditionalFormatting sqref="F214">
    <cfRule type="duplicateValues" dxfId="0" priority="135"/>
  </conditionalFormatting>
  <conditionalFormatting sqref="F215">
    <cfRule type="duplicateValues" dxfId="0" priority="134"/>
  </conditionalFormatting>
  <conditionalFormatting sqref="F216">
    <cfRule type="duplicateValues" dxfId="0" priority="133"/>
  </conditionalFormatting>
  <conditionalFormatting sqref="F217">
    <cfRule type="duplicateValues" dxfId="0" priority="132"/>
  </conditionalFormatting>
  <conditionalFormatting sqref="F218">
    <cfRule type="duplicateValues" dxfId="0" priority="131"/>
  </conditionalFormatting>
  <conditionalFormatting sqref="F219">
    <cfRule type="duplicateValues" dxfId="0" priority="130"/>
  </conditionalFormatting>
  <conditionalFormatting sqref="F220">
    <cfRule type="duplicateValues" dxfId="0" priority="129"/>
  </conditionalFormatting>
  <conditionalFormatting sqref="F221">
    <cfRule type="duplicateValues" dxfId="0" priority="128"/>
  </conditionalFormatting>
  <conditionalFormatting sqref="F222">
    <cfRule type="duplicateValues" dxfId="0" priority="127"/>
  </conditionalFormatting>
  <conditionalFormatting sqref="F223">
    <cfRule type="duplicateValues" dxfId="0" priority="126"/>
  </conditionalFormatting>
  <conditionalFormatting sqref="F224">
    <cfRule type="duplicateValues" dxfId="0" priority="125"/>
  </conditionalFormatting>
  <conditionalFormatting sqref="F225">
    <cfRule type="duplicateValues" dxfId="0" priority="124"/>
  </conditionalFormatting>
  <conditionalFormatting sqref="F226">
    <cfRule type="duplicateValues" dxfId="0" priority="123"/>
  </conditionalFormatting>
  <conditionalFormatting sqref="F227">
    <cfRule type="duplicateValues" dxfId="0" priority="122"/>
  </conditionalFormatting>
  <conditionalFormatting sqref="F228">
    <cfRule type="duplicateValues" dxfId="0" priority="121"/>
  </conditionalFormatting>
  <conditionalFormatting sqref="F229">
    <cfRule type="duplicateValues" dxfId="0" priority="120"/>
  </conditionalFormatting>
  <conditionalFormatting sqref="F230">
    <cfRule type="duplicateValues" dxfId="0" priority="119"/>
  </conditionalFormatting>
  <conditionalFormatting sqref="F231">
    <cfRule type="duplicateValues" dxfId="0" priority="118"/>
  </conditionalFormatting>
  <conditionalFormatting sqref="F232">
    <cfRule type="duplicateValues" dxfId="0" priority="117"/>
  </conditionalFormatting>
  <conditionalFormatting sqref="F233">
    <cfRule type="duplicateValues" dxfId="0" priority="116"/>
  </conditionalFormatting>
  <conditionalFormatting sqref="F234">
    <cfRule type="duplicateValues" dxfId="0" priority="115"/>
  </conditionalFormatting>
  <conditionalFormatting sqref="F235">
    <cfRule type="duplicateValues" dxfId="0" priority="114"/>
  </conditionalFormatting>
  <conditionalFormatting sqref="F236">
    <cfRule type="duplicateValues" dxfId="0" priority="113"/>
  </conditionalFormatting>
  <conditionalFormatting sqref="F237">
    <cfRule type="duplicateValues" dxfId="0" priority="112"/>
  </conditionalFormatting>
  <conditionalFormatting sqref="F238">
    <cfRule type="duplicateValues" dxfId="0" priority="111"/>
  </conditionalFormatting>
  <conditionalFormatting sqref="F239">
    <cfRule type="duplicateValues" dxfId="0" priority="110"/>
  </conditionalFormatting>
  <conditionalFormatting sqref="F240">
    <cfRule type="duplicateValues" dxfId="0" priority="109"/>
  </conditionalFormatting>
  <conditionalFormatting sqref="F241">
    <cfRule type="duplicateValues" dxfId="0" priority="108"/>
  </conditionalFormatting>
  <conditionalFormatting sqref="F242">
    <cfRule type="duplicateValues" dxfId="0" priority="107"/>
  </conditionalFormatting>
  <conditionalFormatting sqref="F243">
    <cfRule type="duplicateValues" dxfId="0" priority="106"/>
  </conditionalFormatting>
  <conditionalFormatting sqref="F244">
    <cfRule type="duplicateValues" dxfId="0" priority="105"/>
  </conditionalFormatting>
  <conditionalFormatting sqref="F245">
    <cfRule type="duplicateValues" dxfId="0" priority="104"/>
  </conditionalFormatting>
  <conditionalFormatting sqref="F246">
    <cfRule type="duplicateValues" dxfId="0" priority="103"/>
  </conditionalFormatting>
  <conditionalFormatting sqref="F247">
    <cfRule type="duplicateValues" dxfId="0" priority="102"/>
  </conditionalFormatting>
  <conditionalFormatting sqref="F248">
    <cfRule type="duplicateValues" dxfId="0" priority="101"/>
  </conditionalFormatting>
  <conditionalFormatting sqref="F249">
    <cfRule type="duplicateValues" dxfId="0" priority="100"/>
  </conditionalFormatting>
  <conditionalFormatting sqref="F250">
    <cfRule type="duplicateValues" dxfId="0" priority="99"/>
  </conditionalFormatting>
  <conditionalFormatting sqref="F251">
    <cfRule type="duplicateValues" dxfId="0" priority="98"/>
  </conditionalFormatting>
  <conditionalFormatting sqref="F252">
    <cfRule type="duplicateValues" dxfId="0" priority="97"/>
  </conditionalFormatting>
  <conditionalFormatting sqref="F253">
    <cfRule type="duplicateValues" dxfId="0" priority="96"/>
  </conditionalFormatting>
  <conditionalFormatting sqref="F254">
    <cfRule type="duplicateValues" dxfId="0" priority="95"/>
  </conditionalFormatting>
  <conditionalFormatting sqref="F255">
    <cfRule type="duplicateValues" dxfId="0" priority="94"/>
  </conditionalFormatting>
  <conditionalFormatting sqref="F256">
    <cfRule type="duplicateValues" dxfId="0" priority="93"/>
  </conditionalFormatting>
  <conditionalFormatting sqref="F257">
    <cfRule type="duplicateValues" dxfId="0" priority="92"/>
  </conditionalFormatting>
  <conditionalFormatting sqref="F258">
    <cfRule type="duplicateValues" dxfId="0" priority="91"/>
  </conditionalFormatting>
  <conditionalFormatting sqref="F259">
    <cfRule type="duplicateValues" dxfId="0" priority="90"/>
  </conditionalFormatting>
  <conditionalFormatting sqref="F260">
    <cfRule type="duplicateValues" dxfId="0" priority="89"/>
  </conditionalFormatting>
  <conditionalFormatting sqref="F261">
    <cfRule type="duplicateValues" dxfId="0" priority="88"/>
  </conditionalFormatting>
  <conditionalFormatting sqref="F262">
    <cfRule type="duplicateValues" dxfId="0" priority="87"/>
  </conditionalFormatting>
  <conditionalFormatting sqref="F263">
    <cfRule type="duplicateValues" dxfId="0" priority="86"/>
  </conditionalFormatting>
  <conditionalFormatting sqref="F264">
    <cfRule type="duplicateValues" dxfId="0" priority="85"/>
  </conditionalFormatting>
  <conditionalFormatting sqref="F265">
    <cfRule type="duplicateValues" dxfId="0" priority="84"/>
  </conditionalFormatting>
  <conditionalFormatting sqref="F266">
    <cfRule type="duplicateValues" dxfId="0" priority="83"/>
  </conditionalFormatting>
  <conditionalFormatting sqref="F267">
    <cfRule type="duplicateValues" dxfId="0" priority="82"/>
  </conditionalFormatting>
  <conditionalFormatting sqref="F268">
    <cfRule type="duplicateValues" dxfId="0" priority="81"/>
  </conditionalFormatting>
  <conditionalFormatting sqref="F269">
    <cfRule type="duplicateValues" dxfId="0" priority="80"/>
  </conditionalFormatting>
  <conditionalFormatting sqref="F270">
    <cfRule type="duplicateValues" dxfId="0" priority="79"/>
  </conditionalFormatting>
  <conditionalFormatting sqref="F271">
    <cfRule type="duplicateValues" dxfId="0" priority="78"/>
  </conditionalFormatting>
  <conditionalFormatting sqref="F272">
    <cfRule type="duplicateValues" dxfId="0" priority="77"/>
  </conditionalFormatting>
  <conditionalFormatting sqref="F273">
    <cfRule type="duplicateValues" dxfId="0" priority="76"/>
  </conditionalFormatting>
  <conditionalFormatting sqref="F274">
    <cfRule type="duplicateValues" dxfId="0" priority="75"/>
  </conditionalFormatting>
  <conditionalFormatting sqref="F275">
    <cfRule type="duplicateValues" dxfId="0" priority="74"/>
  </conditionalFormatting>
  <conditionalFormatting sqref="F276">
    <cfRule type="duplicateValues" dxfId="0" priority="73"/>
  </conditionalFormatting>
  <conditionalFormatting sqref="F277">
    <cfRule type="duplicateValues" dxfId="0" priority="72"/>
  </conditionalFormatting>
  <conditionalFormatting sqref="F278">
    <cfRule type="duplicateValues" dxfId="0" priority="71"/>
  </conditionalFormatting>
  <conditionalFormatting sqref="F279">
    <cfRule type="duplicateValues" dxfId="0" priority="70"/>
  </conditionalFormatting>
  <conditionalFormatting sqref="F280">
    <cfRule type="duplicateValues" dxfId="0" priority="69"/>
  </conditionalFormatting>
  <conditionalFormatting sqref="F281">
    <cfRule type="duplicateValues" dxfId="0" priority="68"/>
  </conditionalFormatting>
  <conditionalFormatting sqref="F282">
    <cfRule type="duplicateValues" dxfId="0" priority="67"/>
  </conditionalFormatting>
  <conditionalFormatting sqref="F283">
    <cfRule type="duplicateValues" dxfId="0" priority="66"/>
  </conditionalFormatting>
  <conditionalFormatting sqref="F284">
    <cfRule type="duplicateValues" dxfId="0" priority="65"/>
  </conditionalFormatting>
  <conditionalFormatting sqref="F285">
    <cfRule type="duplicateValues" dxfId="0" priority="64"/>
  </conditionalFormatting>
  <conditionalFormatting sqref="F286">
    <cfRule type="duplicateValues" dxfId="0" priority="63"/>
  </conditionalFormatting>
  <conditionalFormatting sqref="F287">
    <cfRule type="duplicateValues" dxfId="0" priority="62"/>
  </conditionalFormatting>
  <conditionalFormatting sqref="F288">
    <cfRule type="duplicateValues" dxfId="0" priority="61"/>
  </conditionalFormatting>
  <conditionalFormatting sqref="F289">
    <cfRule type="duplicateValues" dxfId="0" priority="60"/>
  </conditionalFormatting>
  <conditionalFormatting sqref="F290">
    <cfRule type="duplicateValues" dxfId="0" priority="59"/>
  </conditionalFormatting>
  <conditionalFormatting sqref="F291">
    <cfRule type="duplicateValues" dxfId="0" priority="58"/>
  </conditionalFormatting>
  <conditionalFormatting sqref="F292">
    <cfRule type="duplicateValues" dxfId="0" priority="57"/>
  </conditionalFormatting>
  <conditionalFormatting sqref="F293">
    <cfRule type="duplicateValues" dxfId="0" priority="56"/>
  </conditionalFormatting>
  <conditionalFormatting sqref="F294">
    <cfRule type="duplicateValues" dxfId="0" priority="55"/>
  </conditionalFormatting>
  <conditionalFormatting sqref="F295">
    <cfRule type="duplicateValues" dxfId="0" priority="54"/>
  </conditionalFormatting>
  <conditionalFormatting sqref="F296">
    <cfRule type="duplicateValues" dxfId="0" priority="53"/>
  </conditionalFormatting>
  <conditionalFormatting sqref="F297">
    <cfRule type="duplicateValues" dxfId="0" priority="52"/>
  </conditionalFormatting>
  <conditionalFormatting sqref="F298">
    <cfRule type="duplicateValues" dxfId="0" priority="51"/>
  </conditionalFormatting>
  <conditionalFormatting sqref="F299">
    <cfRule type="duplicateValues" dxfId="0" priority="50"/>
  </conditionalFormatting>
  <conditionalFormatting sqref="F300">
    <cfRule type="duplicateValues" dxfId="0" priority="49"/>
  </conditionalFormatting>
  <conditionalFormatting sqref="F301">
    <cfRule type="duplicateValues" dxfId="0" priority="48"/>
  </conditionalFormatting>
  <conditionalFormatting sqref="F302">
    <cfRule type="duplicateValues" dxfId="0" priority="47"/>
  </conditionalFormatting>
  <conditionalFormatting sqref="F303">
    <cfRule type="duplicateValues" dxfId="0" priority="46"/>
  </conditionalFormatting>
  <conditionalFormatting sqref="F304">
    <cfRule type="duplicateValues" dxfId="0" priority="45"/>
  </conditionalFormatting>
  <conditionalFormatting sqref="F305">
    <cfRule type="duplicateValues" dxfId="0" priority="44"/>
  </conditionalFormatting>
  <conditionalFormatting sqref="F306">
    <cfRule type="duplicateValues" dxfId="0" priority="43"/>
  </conditionalFormatting>
  <conditionalFormatting sqref="F307">
    <cfRule type="duplicateValues" dxfId="0" priority="42"/>
  </conditionalFormatting>
  <conditionalFormatting sqref="F308">
    <cfRule type="duplicateValues" dxfId="0" priority="41"/>
  </conditionalFormatting>
  <conditionalFormatting sqref="F309">
    <cfRule type="duplicateValues" dxfId="0" priority="40"/>
  </conditionalFormatting>
  <conditionalFormatting sqref="F310">
    <cfRule type="duplicateValues" dxfId="0" priority="39"/>
  </conditionalFormatting>
  <conditionalFormatting sqref="F311">
    <cfRule type="duplicateValues" dxfId="0" priority="38"/>
  </conditionalFormatting>
  <conditionalFormatting sqref="F312">
    <cfRule type="duplicateValues" dxfId="0" priority="37"/>
  </conditionalFormatting>
  <conditionalFormatting sqref="F313">
    <cfRule type="duplicateValues" dxfId="0" priority="36"/>
  </conditionalFormatting>
  <conditionalFormatting sqref="F314">
    <cfRule type="duplicateValues" dxfId="0" priority="35"/>
  </conditionalFormatting>
  <conditionalFormatting sqref="F315">
    <cfRule type="duplicateValues" dxfId="0" priority="34"/>
  </conditionalFormatting>
  <conditionalFormatting sqref="F316">
    <cfRule type="duplicateValues" dxfId="0" priority="33"/>
  </conditionalFormatting>
  <conditionalFormatting sqref="F317">
    <cfRule type="duplicateValues" dxfId="0" priority="32"/>
  </conditionalFormatting>
  <conditionalFormatting sqref="F318">
    <cfRule type="duplicateValues" dxfId="0" priority="31"/>
  </conditionalFormatting>
  <conditionalFormatting sqref="F319">
    <cfRule type="duplicateValues" dxfId="0" priority="30"/>
  </conditionalFormatting>
  <conditionalFormatting sqref="F320">
    <cfRule type="duplicateValues" dxfId="0" priority="29"/>
  </conditionalFormatting>
  <conditionalFormatting sqref="F321">
    <cfRule type="duplicateValues" dxfId="0" priority="28"/>
  </conditionalFormatting>
  <conditionalFormatting sqref="F322">
    <cfRule type="duplicateValues" dxfId="0" priority="27"/>
  </conditionalFormatting>
  <conditionalFormatting sqref="F323">
    <cfRule type="duplicateValues" dxfId="0" priority="26"/>
  </conditionalFormatting>
  <conditionalFormatting sqref="F324">
    <cfRule type="duplicateValues" dxfId="0" priority="25"/>
  </conditionalFormatting>
  <conditionalFormatting sqref="F325">
    <cfRule type="duplicateValues" dxfId="0" priority="24"/>
  </conditionalFormatting>
  <conditionalFormatting sqref="F326">
    <cfRule type="duplicateValues" dxfId="0" priority="23"/>
  </conditionalFormatting>
  <conditionalFormatting sqref="F327">
    <cfRule type="duplicateValues" dxfId="0" priority="22"/>
  </conditionalFormatting>
  <conditionalFormatting sqref="F328">
    <cfRule type="duplicateValues" dxfId="0" priority="21"/>
  </conditionalFormatting>
  <conditionalFormatting sqref="F329">
    <cfRule type="duplicateValues" dxfId="0" priority="20"/>
  </conditionalFormatting>
  <conditionalFormatting sqref="F330">
    <cfRule type="duplicateValues" dxfId="0" priority="19"/>
  </conditionalFormatting>
  <conditionalFormatting sqref="F331">
    <cfRule type="duplicateValues" dxfId="0" priority="18"/>
  </conditionalFormatting>
  <conditionalFormatting sqref="F332">
    <cfRule type="duplicateValues" dxfId="0" priority="17"/>
  </conditionalFormatting>
  <conditionalFormatting sqref="F333">
    <cfRule type="duplicateValues" dxfId="0" priority="16"/>
  </conditionalFormatting>
  <conditionalFormatting sqref="F334">
    <cfRule type="duplicateValues" dxfId="0" priority="15"/>
  </conditionalFormatting>
  <conditionalFormatting sqref="F335">
    <cfRule type="duplicateValues" dxfId="0" priority="14"/>
  </conditionalFormatting>
  <conditionalFormatting sqref="F336">
    <cfRule type="duplicateValues" dxfId="0" priority="13"/>
  </conditionalFormatting>
  <conditionalFormatting sqref="F337">
    <cfRule type="duplicateValues" dxfId="0" priority="12"/>
  </conditionalFormatting>
  <conditionalFormatting sqref="F338">
    <cfRule type="duplicateValues" dxfId="0" priority="11"/>
  </conditionalFormatting>
  <conditionalFormatting sqref="F339">
    <cfRule type="duplicateValues" dxfId="0" priority="10"/>
  </conditionalFormatting>
  <conditionalFormatting sqref="F340">
    <cfRule type="duplicateValues" dxfId="0" priority="9"/>
  </conditionalFormatting>
  <conditionalFormatting sqref="F341">
    <cfRule type="duplicateValues" dxfId="0" priority="8"/>
  </conditionalFormatting>
  <conditionalFormatting sqref="F342">
    <cfRule type="duplicateValues" dxfId="0" priority="7"/>
  </conditionalFormatting>
  <conditionalFormatting sqref="F343">
    <cfRule type="duplicateValues" dxfId="0" priority="6"/>
  </conditionalFormatting>
  <conditionalFormatting sqref="F344">
    <cfRule type="duplicateValues" dxfId="0" priority="5"/>
  </conditionalFormatting>
  <conditionalFormatting sqref="F345">
    <cfRule type="duplicateValues" dxfId="0" priority="4"/>
  </conditionalFormatting>
  <conditionalFormatting sqref="F346">
    <cfRule type="duplicateValues" dxfId="0" priority="3"/>
  </conditionalFormatting>
  <conditionalFormatting sqref="F347">
    <cfRule type="duplicateValues" dxfId="0" priority="2"/>
  </conditionalFormatting>
  <conditionalFormatting sqref="F348">
    <cfRule type="duplicateValues" dxfId="0" priority="1"/>
  </conditionalFormatting>
  <dataValidations count="3">
    <dataValidation type="list" allowBlank="1" showInputMessage="1" showErrorMessage="1" sqref="C1:C171 C173:C191 C199:C1048576">
      <formula1>"2023,2024,2025"</formula1>
    </dataValidation>
    <dataValidation type="textLength" operator="equal" allowBlank="1" showInputMessage="1" showErrorMessage="1" sqref="E1:E2 E133:E171 E173:E191 E199:E212 E347:E1048576">
      <formula1>12</formula1>
    </dataValidation>
    <dataValidation type="list" allowBlank="1" showInputMessage="1" showErrorMessage="1" sqref="G1:G74 G133:G171 G173:G191 G199:G1048576">
      <formula1>"一等奖,二等奖,三等奖,学业进步奖"</formula1>
    </dataValidation>
  </dataValidation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崔长春</dc:creator>
  <cp:lastModifiedBy>Fly Away</cp:lastModifiedBy>
  <dcterms:created xsi:type="dcterms:W3CDTF">2026-10-10T13:17:00Z</dcterms:created>
  <dcterms:modified xsi:type="dcterms:W3CDTF">2026-10-21T03:11:23Z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948BDE20E412425F856168B89900B288_13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